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my documents\excel\"/>
    </mc:Choice>
  </mc:AlternateContent>
  <bookViews>
    <workbookView xWindow="0" yWindow="0" windowWidth="19200" windowHeight="6470"/>
  </bookViews>
  <sheets>
    <sheet name="Applicant" sheetId="4" r:id="rId1"/>
    <sheet name="Sources and Uses" sheetId="3" r:id="rId2"/>
    <sheet name="National Objective" sheetId="2" r:id="rId3"/>
    <sheet name="Instructions" sheetId="1" r:id="rId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7" i="4" l="1"/>
  <c r="G42" i="4"/>
  <c r="N40" i="4"/>
  <c r="N38" i="4"/>
  <c r="N36" i="4"/>
  <c r="I8" i="3" l="1"/>
  <c r="H38" i="3"/>
  <c r="N42" i="4" s="1"/>
  <c r="G38" i="3"/>
  <c r="F38" i="3"/>
  <c r="I36" i="3"/>
  <c r="I34" i="3"/>
  <c r="I32" i="3"/>
  <c r="I30" i="3"/>
  <c r="H26" i="3"/>
  <c r="G26" i="3"/>
  <c r="F26" i="3"/>
  <c r="E26" i="3"/>
  <c r="E42" i="3" s="1"/>
  <c r="D26" i="3"/>
  <c r="D42" i="3" s="1"/>
  <c r="I24" i="3"/>
  <c r="I22" i="3"/>
  <c r="I20" i="3"/>
  <c r="I18" i="3"/>
  <c r="L38" i="4" s="1"/>
  <c r="I16" i="3"/>
  <c r="I14" i="3"/>
  <c r="I12" i="3"/>
  <c r="I10" i="3"/>
  <c r="J50" i="2"/>
  <c r="D45" i="4" s="1"/>
  <c r="I50" i="2"/>
  <c r="L40" i="4" l="1"/>
  <c r="L36" i="4"/>
  <c r="D44" i="4"/>
  <c r="N44" i="4" s="1"/>
  <c r="H42" i="3"/>
  <c r="G42" i="3"/>
  <c r="I38" i="3"/>
  <c r="L42" i="4" s="1"/>
  <c r="F42" i="3"/>
  <c r="I26" i="3"/>
  <c r="H57" i="1"/>
  <c r="F45" i="4" l="1"/>
  <c r="I42" i="3"/>
</calcChain>
</file>

<file path=xl/comments1.xml><?xml version="1.0" encoding="utf-8"?>
<comments xmlns="http://schemas.openxmlformats.org/spreadsheetml/2006/main">
  <authors>
    <author>william hall</author>
  </authors>
  <commentList>
    <comment ref="C42" authorId="0" shapeId="0">
      <text>
        <r>
          <rPr>
            <sz val="9"/>
            <color indexed="81"/>
            <rFont val="Tahoma"/>
            <family val="2"/>
          </rPr>
          <t xml:space="preserve">
The assisted business will create permanent jobs where at least 51 percent of the jobs, computed on a full time equivalent basis, involve the employment of low and moderate income persons. For an activity that creates jobs, the unit of general local government must document that at least 51 percent of the jobs will be held by, or will be made available to low and moderate income persons.  24 CFR 570.483(b)(4)</t>
        </r>
      </text>
    </comment>
    <comment ref="J44" authorId="0" shapeId="0">
      <text>
        <r>
          <rPr>
            <sz val="9"/>
            <color indexed="81"/>
            <rFont val="Tahoma"/>
            <family val="2"/>
          </rPr>
          <t xml:space="preserve">
24 CFR §570.482   Eligible activities.
...
(f) Standards for evaluating public benefit—(1) Purpose and applicability. The grantee is responsible for making sure that at least a minimum level of public benefit is obtained from the expenditure of CDBG funds under the categories of eligibility governed by these standards....These standards are applicable to activities that are eligible for CDBG assistance under section 105(a)(17) of the Act, economic development activities eligible under section 105(a)(14) of the Act, 
</t>
        </r>
      </text>
    </comment>
    <comment ref="C47" authorId="0" shapeId="0">
      <text>
        <r>
          <rPr>
            <sz val="9"/>
            <color indexed="81"/>
            <rFont val="Tahoma"/>
            <family val="2"/>
          </rPr>
          <t xml:space="preserve">
The assisted business will provide goods and services which will be available to all the residents in a particular area, where at least 51 percent of the residents are low and moderate income persons. 24 CFR 570.483(b)(1)</t>
        </r>
      </text>
    </comment>
  </commentList>
</comments>
</file>

<file path=xl/comments2.xml><?xml version="1.0" encoding="utf-8"?>
<comments xmlns="http://schemas.openxmlformats.org/spreadsheetml/2006/main">
  <authors>
    <author>william hall</author>
  </authors>
  <commentList>
    <comment ref="D3" authorId="0" shapeId="0">
      <text>
        <r>
          <rPr>
            <sz val="9"/>
            <color indexed="81"/>
            <rFont val="Tahoma"/>
            <family val="2"/>
          </rPr>
          <t xml:space="preserve">
The assisted business will create permanent jobs where at least 51 percent of the jobs, computed on a full time equivalent basis, involve the employment of low and moderate income persons. For an activity that creates jobs, the unit of general local government must document that at least 51 percent of the jobs will be held by, or will be made available to low and moderate income persons.  24 CFR 570.483(b)(4)</t>
        </r>
      </text>
    </comment>
    <comment ref="D57" authorId="0" shapeId="0">
      <text>
        <r>
          <rPr>
            <sz val="9"/>
            <color indexed="81"/>
            <rFont val="Tahoma"/>
            <family val="2"/>
          </rPr>
          <t xml:space="preserve">
The assisted business will provide goods and services which will be available to all the residents in a particular area, where at least 51 percent of the residents are low and moderate income persons. 24 CFR 570.483(b)(1)</t>
        </r>
      </text>
    </comment>
  </commentList>
</comments>
</file>

<file path=xl/sharedStrings.xml><?xml version="1.0" encoding="utf-8"?>
<sst xmlns="http://schemas.openxmlformats.org/spreadsheetml/2006/main" count="297" uniqueCount="181">
  <si>
    <t xml:space="preserve">The economic development set-aside is to be used to provide financial assistance for individual projects that will result in job creation or retention in which a majority of the jobs (51 percent or more) will benefit persons of low to moderate income.  </t>
  </si>
  <si>
    <r>
      <rPr>
        <sz val="7"/>
        <color indexed="8"/>
        <rFont val="Open sans"/>
      </rPr>
      <t xml:space="preserve">      </t>
    </r>
    <r>
      <rPr>
        <sz val="11"/>
        <color indexed="8"/>
        <rFont val="Open sans"/>
      </rPr>
      <t xml:space="preserve">As part of meeting the HCDA goal of stimulating private investment in the eligible communities, a firm financial commitment from the private sector will be required upon submission of the application.  For economic development projects, the private funds/public funds ratio must not be less than 1:1. </t>
    </r>
  </si>
  <si>
    <t>§570.203   Special economic development activities.</t>
  </si>
  <si>
    <t xml:space="preserve">  Direct assistance to a for profit business</t>
  </si>
  <si>
    <r>
      <t xml:space="preserve">"(b) The provision of </t>
    </r>
    <r>
      <rPr>
        <b/>
        <sz val="8"/>
        <color indexed="8"/>
        <rFont val="Arial"/>
        <family val="2"/>
      </rPr>
      <t>assistance to a private for-profit business</t>
    </r>
    <r>
      <rPr>
        <sz val="8"/>
        <color indexed="8"/>
        <rFont val="Arial"/>
        <family val="2"/>
      </rPr>
      <t>, including, but not limited to, grants, loans, loan guarantees, interest supplements, technical assistance, and other forms of support, for any activity where the assistance is appropriate to carry out an economic development project.."</t>
    </r>
  </si>
  <si>
    <t xml:space="preserve">  Assistance to a local government to provide infrastructure</t>
  </si>
  <si>
    <t>support to an economic development project</t>
  </si>
  <si>
    <t>"(a) The acquisition, construction, reconstruction, rehabilitation or installation of commercial or industrial buildings, structures, and other real property equipment and improvements, including railroad spurs or similar extensions. Such activities may be carried out by the recipient or public or private nonprofit subrecipients."</t>
  </si>
  <si>
    <t>Total private funds</t>
  </si>
  <si>
    <t>Must equal or exceed the CDBG funds</t>
  </si>
  <si>
    <t>42 USC §5301 (c )</t>
  </si>
  <si>
    <r>
      <t xml:space="preserve">"(8) the alleviation of physical and economic distress through </t>
    </r>
    <r>
      <rPr>
        <b/>
        <sz val="10"/>
        <color indexed="8"/>
        <rFont val="Arial"/>
        <family val="2"/>
      </rPr>
      <t>the stimulation of private investment</t>
    </r>
    <r>
      <rPr>
        <sz val="10"/>
        <color indexed="8"/>
        <rFont val="Arial"/>
        <family val="2"/>
      </rPr>
      <t xml:space="preserve"> and community revitalization in areas with population outmigration or a stagnating or declining tax base; "</t>
    </r>
  </si>
  <si>
    <t>42 USC §5305. Activities eligible for assistance (a)</t>
  </si>
  <si>
    <t>"(2) the acquisition, construction, reconstruction, or installation (including design features and improvements with respect to such construction, reconstruction, or installation that promote energy efficiency) of public works, facilities ..., and site or other improvements;"</t>
  </si>
  <si>
    <t>"(17) provision of assistance to private, for-profit entities, when the assistance is appropriate to carry out an economic development project (that shall minimize, to the extent practicable, displacement of existing businesses and jobs in neighborhoods) "</t>
  </si>
  <si>
    <t>How to access the LMI data for calculating Area Wide Benefit</t>
  </si>
  <si>
    <t>Job Creation National Objective</t>
  </si>
  <si>
    <t xml:space="preserve"> </t>
  </si>
  <si>
    <t>Projects that will meet a National Objective through job creation will require a listing by job title</t>
  </si>
  <si>
    <t xml:space="preserve">of the permanent jobs to be created indicating which jobs will be available to low and moderate </t>
  </si>
  <si>
    <t>income [LMI] persons, which jobs require special skills or education, and which jobs are part-time, if any.</t>
  </si>
  <si>
    <t>LMI is based upon the household income of a job applicant not the earnings from the job.  As a general rule</t>
  </si>
  <si>
    <t xml:space="preserve">a job is not considered a LMI job if it requires special skills that can only be acquired with substantial training </t>
  </si>
  <si>
    <t xml:space="preserve"> or work experience or education beyond high school are not a prerequisite to fill such jobs.  A job can still</t>
  </si>
  <si>
    <t>be considered LMI if the business agrees to hire unqualified persons and will provide training for any</t>
  </si>
  <si>
    <t xml:space="preserve"> of those jobs requiring special skills or education.</t>
  </si>
  <si>
    <t xml:space="preserve">  The link below is to the U.S. Bureau of Labor Statistics that can provide definitions for the Occupational </t>
  </si>
  <si>
    <t>Employment classifications. Provide the number of projected jobs as LMI or non-LMI according to OES job title.</t>
  </si>
  <si>
    <t>https://www.bls.gov/oes/current/oes_stru.htm</t>
  </si>
  <si>
    <t>; </t>
  </si>
  <si>
    <t>Projected Jobs Created</t>
  </si>
  <si>
    <t>Job Classifications</t>
  </si>
  <si>
    <t xml:space="preserve">   Non-LMI</t>
  </si>
  <si>
    <t xml:space="preserve">      LMI</t>
  </si>
  <si>
    <t>Managerial [11]</t>
  </si>
  <si>
    <t>Business and Financial Operations [15]</t>
  </si>
  <si>
    <t>Professional [17,19,21,23,25,27,29,31,33]</t>
  </si>
  <si>
    <t>Sales and Related [41]</t>
  </si>
  <si>
    <t>Office and Administrative Support [43]</t>
  </si>
  <si>
    <t>Installation, Maintenance, and Repair [49]</t>
  </si>
  <si>
    <t>Production Occupations [51]</t>
  </si>
  <si>
    <t>Transportation and Material Moving [53]</t>
  </si>
  <si>
    <t>Construction and Extraction [47]</t>
  </si>
  <si>
    <t>Protective Service Occupations [33]</t>
  </si>
  <si>
    <t>Personal Care and Service [39]</t>
  </si>
  <si>
    <t>Food Preparation and Serving [35]</t>
  </si>
  <si>
    <t>Building and Grounds Cleaning and Maintenance [37]</t>
  </si>
  <si>
    <t>Farming, Fishing, and Forestry Occupations  [45]</t>
  </si>
  <si>
    <t>TOTAL</t>
  </si>
  <si>
    <t>Area Wide Benefit</t>
  </si>
  <si>
    <t xml:space="preserve">For businesses that are primarily retail (NAICS 44-45) or services (NAICS 81) and provide goods and services in a market area </t>
  </si>
  <si>
    <t>that is a preponderantly located in a LMI area, may use the Area Wide Benefit National Objective in lieu of creating jobs.</t>
  </si>
  <si>
    <t>Applicant will identify the Census Tract(s) and/or Block Goups that compose their market area.</t>
  </si>
  <si>
    <t>Parish</t>
  </si>
  <si>
    <t>Census Tract</t>
  </si>
  <si>
    <t>Block Group</t>
  </si>
  <si>
    <t>https://hud.maps.arcgis.com/home/item.html?id=ffd0597e8af24f88b501b7e7f326bedd</t>
  </si>
  <si>
    <t xml:space="preserve">The above link includes a video that explains how use the map to draw a LMI target </t>
  </si>
  <si>
    <t>area (starting about minute 18.00).</t>
  </si>
  <si>
    <t xml:space="preserve"> See the "Instructions" tab for examples of the data available. [row 72]</t>
  </si>
  <si>
    <t>Current</t>
  </si>
  <si>
    <t>Private</t>
  </si>
  <si>
    <t>Sources of Funds</t>
  </si>
  <si>
    <t>Uses of Funds</t>
  </si>
  <si>
    <t>Private Equity / Investors</t>
  </si>
  <si>
    <t>Commercial Financial Institution Lender(s)</t>
  </si>
  <si>
    <t>Non-Commercial Financial Institution Lender(s)</t>
  </si>
  <si>
    <t>Other Public/Non-profit Sources</t>
  </si>
  <si>
    <r>
      <t xml:space="preserve">CDBG Funds  </t>
    </r>
    <r>
      <rPr>
        <b/>
        <sz val="10"/>
        <color indexed="12"/>
        <rFont val="Times New Roman"/>
        <family val="1"/>
      </rPr>
      <t xml:space="preserve">Loan to For-Profit entity                   </t>
    </r>
    <r>
      <rPr>
        <b/>
        <sz val="8"/>
        <color indexed="12"/>
        <rFont val="Times New Roman"/>
        <family val="1"/>
      </rPr>
      <t>(24 CFR 570.203(b))</t>
    </r>
  </si>
  <si>
    <t xml:space="preserve">   1.  Land Acquisition</t>
  </si>
  <si>
    <t>Land</t>
  </si>
  <si>
    <t>Customer deposits</t>
  </si>
  <si>
    <t xml:space="preserve"> From Appraisal</t>
  </si>
  <si>
    <t>URA Compliance</t>
  </si>
  <si>
    <t>Accounts Payable</t>
  </si>
  <si>
    <t xml:space="preserve">   2.  Building Acquisition</t>
  </si>
  <si>
    <t>Gross</t>
  </si>
  <si>
    <t>Line of Credit</t>
  </si>
  <si>
    <t>Accumulated Depreciation</t>
  </si>
  <si>
    <t>Current Maturities LTD</t>
  </si>
  <si>
    <t xml:space="preserve">   3.  Building Construction</t>
  </si>
  <si>
    <t>Other ST Liability</t>
  </si>
  <si>
    <t xml:space="preserve">  From Cost estimate</t>
  </si>
  <si>
    <t>Labor Compliance</t>
  </si>
  <si>
    <t xml:space="preserve">   4.  Building Renovation</t>
  </si>
  <si>
    <t>Long Term Debt - Less CMLTD</t>
  </si>
  <si>
    <t>Other LT Liabilities</t>
  </si>
  <si>
    <t xml:space="preserve">   5.  Construction Soft Costs</t>
  </si>
  <si>
    <t>Capital Stock</t>
  </si>
  <si>
    <t xml:space="preserve">   6.  Capital Equipment</t>
  </si>
  <si>
    <t>Additional Paid in Capital</t>
  </si>
  <si>
    <t>From Vendor Quotations</t>
  </si>
  <si>
    <t>Other Equity</t>
  </si>
  <si>
    <t xml:space="preserve">   7.  Net Inventory</t>
  </si>
  <si>
    <t>Inventory</t>
  </si>
  <si>
    <t>Retained earnings</t>
  </si>
  <si>
    <t>From Projections: Inventory Balance minus Accounts Payable Balance</t>
  </si>
  <si>
    <t>Current Income</t>
  </si>
  <si>
    <t xml:space="preserve">   8.  Accounts Receivable</t>
  </si>
  <si>
    <t>Accounts Receivable</t>
  </si>
  <si>
    <t>From Projected Balance Sheet</t>
  </si>
  <si>
    <t xml:space="preserve">   9.  Operating Expenses</t>
  </si>
  <si>
    <t>Advances to related party</t>
  </si>
  <si>
    <t>Projected Cashflow difference between Revenues and Cash Expenses</t>
  </si>
  <si>
    <t>Prepaid expense</t>
  </si>
  <si>
    <t>Total</t>
  </si>
  <si>
    <t>Other Short term Asset</t>
  </si>
  <si>
    <t>Other Long Term Asset</t>
  </si>
  <si>
    <r>
      <t xml:space="preserve">Uses of Funds    </t>
    </r>
    <r>
      <rPr>
        <b/>
        <sz val="12"/>
        <rFont val="Times New Roman"/>
        <family val="1"/>
      </rPr>
      <t>Public/Nonprofit</t>
    </r>
  </si>
  <si>
    <t xml:space="preserve"> Unit of General Local Government Funds</t>
  </si>
  <si>
    <t>Other Public  Funds[EDA]</t>
  </si>
  <si>
    <r>
      <t xml:space="preserve"> </t>
    </r>
    <r>
      <rPr>
        <b/>
        <sz val="12"/>
        <color indexed="12"/>
        <rFont val="Times New Roman"/>
        <family val="1"/>
      </rPr>
      <t xml:space="preserve">CDBG Funds  </t>
    </r>
    <r>
      <rPr>
        <b/>
        <sz val="10"/>
        <color indexed="12"/>
        <rFont val="Times New Roman"/>
        <family val="1"/>
      </rPr>
      <t xml:space="preserve">Grant to UGLG   </t>
    </r>
    <r>
      <rPr>
        <b/>
        <sz val="8"/>
        <color indexed="12"/>
        <rFont val="Times New Roman"/>
        <family val="1"/>
      </rPr>
      <t>(24 CFR 570.203(a))</t>
    </r>
  </si>
  <si>
    <t xml:space="preserve">   1.  Land/Building Acquisition</t>
  </si>
  <si>
    <t xml:space="preserve">   2.  Building Renovation/Construction</t>
  </si>
  <si>
    <t>Procurement and Labor Compliance</t>
  </si>
  <si>
    <t xml:space="preserve">   3. Public Works Construction</t>
  </si>
  <si>
    <t xml:space="preserve">   4.  Construction Soft Costs</t>
  </si>
  <si>
    <t>Sub-total Public/NonProfit</t>
  </si>
  <si>
    <t>Total Public/Private</t>
  </si>
  <si>
    <t>Sources and Uses</t>
  </si>
  <si>
    <t>All applicants must disclose the expected sources and uses of funds for the project or activity which is the subject of the application, including governmental and non-governmental sources of funds and private capital.[ 24 CFR 4.9(3)]</t>
  </si>
  <si>
    <t>All expenditures with CDBG funds for Land and/or Building acqisition will be done in accordance with the Federal Uniform Act (42 U.S.C. 4601 et seq.) and associated Federal Regulations 49 CFR Part 24 .</t>
  </si>
  <si>
    <t>All expenditures with CDBG funds for Construction and/or Renovation and any other funds included in  the same bid, purchase or contract will be done in accordance with the Federal Labor Standards (40 U.S.C. 3141 et seq) and the associated Federal Regulations 29 CFR Part 5.</t>
  </si>
  <si>
    <t xml:space="preserve">Procurement </t>
  </si>
  <si>
    <t>All expenditures with CDBG funds for public construction  will be done in accordance with the Federal procurement requirements 2 CFR 200.320(c) and applicable State bid law.  All CDBG expenditures with CDBG funds for Professional Services  will be done in accordance with the applicable procurement requirements 2 CFR 200.320 (d).</t>
  </si>
  <si>
    <t>Environmental Review Record</t>
  </si>
  <si>
    <t>Economic Development Underwriting</t>
  </si>
  <si>
    <t>Appendix A to Part 570—Guidelines and Objectives for Evaluating Project Costs and Financial Requirements</t>
  </si>
  <si>
    <t>….</t>
  </si>
  <si>
    <t>IV. The objectives of the underwriting guidelines are to ensure:</t>
  </si>
  <si>
    <t>……</t>
  </si>
  <si>
    <t>(2) that all sources of project financing are committed;</t>
  </si>
  <si>
    <r>
      <t xml:space="preserve">2. </t>
    </r>
    <r>
      <rPr>
        <i/>
        <sz val="9"/>
        <color indexed="8"/>
        <rFont val="Arial"/>
        <family val="2"/>
      </rPr>
      <t xml:space="preserve">Commitment of all project sources of financing. </t>
    </r>
    <r>
      <rPr>
        <sz val="9"/>
        <color indexed="8"/>
        <rFont val="Arial"/>
        <family val="2"/>
      </rPr>
      <t>The recipient should review all projected sources of financing necessary to carry out the economic development project.</t>
    </r>
  </si>
  <si>
    <t xml:space="preserve">This is to ensure that time and effort is not wasted on assessing a proposal that is not able to proceed.  To the extent practicable, prior to the commitment of CDBG </t>
  </si>
  <si>
    <t xml:space="preserve">funds to the project,  the recipient should verify that: sufficient sources of funds have been identified to finance the project; all participating parties </t>
  </si>
  <si>
    <t>providing those funds have affirmed their intention to make the funds available; and the participating parties have the financial capacity to provide the funds.</t>
  </si>
  <si>
    <r>
      <t xml:space="preserve">3. </t>
    </r>
    <r>
      <rPr>
        <i/>
        <sz val="9"/>
        <color indexed="8"/>
        <rFont val="Arial"/>
        <family val="2"/>
      </rPr>
      <t>Avoid substitution of CDBG funds for non-Federal financial support.</t>
    </r>
  </si>
  <si>
    <t xml:space="preserve">i. The recipient should review the economic development project to ensure that, to the extent practicable, CDBG funds will not be used </t>
  </si>
  <si>
    <t>to substantially reduce the amount of non-Federal financial support for the activity.</t>
  </si>
  <si>
    <t>Eligible LCDBG Community</t>
  </si>
  <si>
    <t>Name of Assisted Business</t>
  </si>
  <si>
    <t>Current Legal Business Address</t>
  </si>
  <si>
    <t>City</t>
  </si>
  <si>
    <t xml:space="preserve">      State</t>
  </si>
  <si>
    <t>email:</t>
  </si>
  <si>
    <t xml:space="preserve">  phone:</t>
  </si>
  <si>
    <t xml:space="preserve"> Assisted Business Industry </t>
  </si>
  <si>
    <t>https://www.census.gov/eos/www/naics/</t>
  </si>
  <si>
    <t xml:space="preserve">      NAICS Description</t>
  </si>
  <si>
    <t xml:space="preserve">      NAICS Code</t>
  </si>
  <si>
    <t>For exisitng businesses</t>
  </si>
  <si>
    <t>Latest complete fiscal year Sales</t>
  </si>
  <si>
    <t xml:space="preserve">            Current Employment</t>
  </si>
  <si>
    <t>Check boxes as appropriate</t>
  </si>
  <si>
    <t>Existing Business/ Expansion</t>
  </si>
  <si>
    <r>
      <t xml:space="preserve">S Corporation  </t>
    </r>
    <r>
      <rPr>
        <sz val="9"/>
        <color indexed="8"/>
        <rFont val="Open sans"/>
      </rPr>
      <t>[1120 S]</t>
    </r>
  </si>
  <si>
    <t>New Business</t>
  </si>
  <si>
    <r>
      <t xml:space="preserve">C Corporation </t>
    </r>
    <r>
      <rPr>
        <sz val="9"/>
        <color indexed="8"/>
        <rFont val="Open sans"/>
      </rPr>
      <t xml:space="preserve"> [1120 C]</t>
    </r>
  </si>
  <si>
    <r>
      <t xml:space="preserve">Proprietorship </t>
    </r>
    <r>
      <rPr>
        <sz val="9"/>
        <color indexed="8"/>
        <rFont val="Open sans"/>
      </rPr>
      <t xml:space="preserve"> [Schedule C]</t>
    </r>
  </si>
  <si>
    <t>Name of person authorized to commit the business</t>
  </si>
  <si>
    <t xml:space="preserve">     Name</t>
  </si>
  <si>
    <t>Title of person</t>
  </si>
  <si>
    <t xml:space="preserve">    Title</t>
  </si>
  <si>
    <t>[from Sources and Uses Tab]</t>
  </si>
  <si>
    <t>Type of Economic Development Assistance</t>
  </si>
  <si>
    <t xml:space="preserve">Project Costs  </t>
  </si>
  <si>
    <t xml:space="preserve">          Total</t>
  </si>
  <si>
    <t xml:space="preserve">      LCDBG</t>
  </si>
  <si>
    <t>Infrastructure Assistance</t>
  </si>
  <si>
    <t>Land and Building</t>
  </si>
  <si>
    <t>Direct Assistance/Loan</t>
  </si>
  <si>
    <t>Equipment</t>
  </si>
  <si>
    <t xml:space="preserve"> Economic Development National Objective </t>
  </si>
  <si>
    <t>Working Capital</t>
  </si>
  <si>
    <t>Job Creation</t>
  </si>
  <si>
    <t xml:space="preserve"> [from the National Objective tab]</t>
  </si>
  <si>
    <t>Infrastructure</t>
  </si>
  <si>
    <t xml:space="preserve">        Total Jobs</t>
  </si>
  <si>
    <t>LCDBG Cost per job</t>
  </si>
  <si>
    <t xml:space="preserve">        LMI Jobs / %</t>
  </si>
  <si>
    <r>
      <rPr>
        <sz val="10"/>
        <color theme="1"/>
        <rFont val="Cambria"/>
        <family val="1"/>
      </rPr>
      <t xml:space="preserve">All CDBG projects are subject to some level of environmental review [42 USC 5304(j) and 24 CFR Part 58].  Expenditures for design services are </t>
    </r>
    <r>
      <rPr>
        <i/>
        <sz val="10"/>
        <color indexed="8"/>
        <rFont val="Cambria"/>
        <family val="1"/>
      </rPr>
      <t xml:space="preserve">Exempt </t>
    </r>
    <r>
      <rPr>
        <sz val="10"/>
        <color indexed="8"/>
        <rFont val="Cambria"/>
        <family val="1"/>
      </rPr>
      <t xml:space="preserve">[58.34].  Acquisition, repair, improvement, reconstruction, or rehabilitation of buildings are </t>
    </r>
    <r>
      <rPr>
        <i/>
        <sz val="10"/>
        <color indexed="8"/>
        <rFont val="Cambria"/>
        <family val="1"/>
      </rPr>
      <t>Categorical excluded subject to</t>
    </r>
    <r>
      <rPr>
        <sz val="10"/>
        <color indexed="8"/>
        <rFont val="Cambria"/>
        <family val="1"/>
      </rPr>
      <t xml:space="preserve"> the review compliance with several other Federal laws [58.35(a)].  Program expenditures for equipment, inventory and operating costs are </t>
    </r>
    <r>
      <rPr>
        <i/>
        <sz val="10"/>
        <color indexed="8"/>
        <rFont val="Cambria"/>
        <family val="1"/>
      </rPr>
      <t>Categorical excluded not subject to</t>
    </r>
    <r>
      <rPr>
        <sz val="10"/>
        <color indexed="8"/>
        <rFont val="Cambria"/>
        <family val="1"/>
      </rPr>
      <t xml:space="preserve"> compliance with different Federal laws [58.35(b)].  All project expenditures whether CDBG funds or not that involve construction of new facilities will require an </t>
    </r>
    <r>
      <rPr>
        <i/>
        <sz val="10"/>
        <color indexed="8"/>
        <rFont val="Cambria"/>
        <family val="1"/>
      </rPr>
      <t>Environmental assessment</t>
    </r>
    <r>
      <rPr>
        <sz val="10"/>
        <color indexed="8"/>
        <rFont val="Cambria"/>
        <family val="1"/>
      </rPr>
      <t xml:space="preserve"> to be prepared [58.37].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</si>
</sst>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_(* #,##0_);_(* \(#,##0\);_(* &quot;-&quot;??_);_(@_)"/>
    <numFmt numFmtId="165" formatCode="0.0%"/>
  </numFmts>
  <fonts count="61">
    <font>
      <sz val="11"/>
      <color theme="1"/>
      <name val="Calibri"/>
      <family val="2"/>
      <scheme val="minor"/>
    </font>
    <font>
      <sz val="11"/>
      <color theme="1"/>
      <name val="Calibri"/>
      <family val="2"/>
      <scheme val="minor"/>
    </font>
    <font>
      <sz val="11"/>
      <color theme="1"/>
      <name val="Open sans"/>
    </font>
    <font>
      <sz val="7"/>
      <color indexed="8"/>
      <name val="Open sans"/>
    </font>
    <font>
      <sz val="11"/>
      <color indexed="8"/>
      <name val="Open sans"/>
    </font>
    <font>
      <b/>
      <sz val="10"/>
      <color rgb="FF000000"/>
      <name val="Arial"/>
      <family val="2"/>
    </font>
    <font>
      <sz val="11"/>
      <color theme="1"/>
      <name val="Arial"/>
      <family val="2"/>
    </font>
    <font>
      <sz val="8"/>
      <color rgb="FF000000"/>
      <name val="Arial"/>
      <family val="2"/>
    </font>
    <font>
      <b/>
      <sz val="8"/>
      <color indexed="8"/>
      <name val="Arial"/>
      <family val="2"/>
    </font>
    <font>
      <sz val="8"/>
      <color indexed="8"/>
      <name val="Arial"/>
      <family val="2"/>
    </font>
    <font>
      <b/>
      <sz val="11"/>
      <color rgb="FF0000CC"/>
      <name val="Arial"/>
      <family val="2"/>
    </font>
    <font>
      <b/>
      <sz val="11"/>
      <color rgb="FF0000CC"/>
      <name val="Calibri"/>
      <family val="2"/>
      <scheme val="minor"/>
    </font>
    <font>
      <b/>
      <sz val="10"/>
      <color rgb="FF32434F"/>
      <name val="Arial"/>
      <family val="2"/>
    </font>
    <font>
      <sz val="10"/>
      <color rgb="FF000000"/>
      <name val="Arial"/>
      <family val="2"/>
    </font>
    <font>
      <b/>
      <sz val="10"/>
      <color indexed="8"/>
      <name val="Arial"/>
      <family val="2"/>
    </font>
    <font>
      <sz val="10"/>
      <color indexed="8"/>
      <name val="Arial"/>
      <family val="2"/>
    </font>
    <font>
      <b/>
      <sz val="16"/>
      <color theme="1"/>
      <name val="Calibri Light"/>
      <family val="1"/>
      <scheme val="major"/>
    </font>
    <font>
      <b/>
      <sz val="11"/>
      <color theme="1"/>
      <name val="Calibri"/>
      <family val="2"/>
      <scheme val="minor"/>
    </font>
    <font>
      <b/>
      <sz val="11"/>
      <color theme="1"/>
      <name val="Open sans"/>
    </font>
    <font>
      <b/>
      <sz val="14"/>
      <color theme="1"/>
      <name val="Open sans"/>
    </font>
    <font>
      <sz val="11"/>
      <color theme="1"/>
      <name val="Calibri Light"/>
      <family val="1"/>
      <scheme val="major"/>
    </font>
    <font>
      <u/>
      <sz val="11"/>
      <color theme="10"/>
      <name val="Calibri"/>
      <family val="2"/>
    </font>
    <font>
      <sz val="11"/>
      <color rgb="FF000000"/>
      <name val="Arial"/>
      <family val="2"/>
    </font>
    <font>
      <sz val="10"/>
      <color theme="1"/>
      <name val="Arial"/>
      <family val="2"/>
    </font>
    <font>
      <sz val="10"/>
      <color rgb="FF183061"/>
      <name val="Arial"/>
      <family val="2"/>
    </font>
    <font>
      <sz val="11"/>
      <color theme="1"/>
      <name val="Open snas"/>
    </font>
    <font>
      <sz val="9"/>
      <color indexed="81"/>
      <name val="Tahoma"/>
      <family val="2"/>
    </font>
    <font>
      <b/>
      <sz val="11"/>
      <color rgb="FF0000CC"/>
      <name val="Verdana"/>
      <family val="2"/>
    </font>
    <font>
      <b/>
      <sz val="12"/>
      <color rgb="FF000099"/>
      <name val="Verdana"/>
      <family val="2"/>
    </font>
    <font>
      <b/>
      <sz val="11"/>
      <color theme="1"/>
      <name val="Times New Roman"/>
      <family val="1"/>
    </font>
    <font>
      <b/>
      <sz val="12"/>
      <color rgb="FF0000CC"/>
      <name val="Times New Roman"/>
      <family val="1"/>
    </font>
    <font>
      <b/>
      <sz val="10"/>
      <color indexed="12"/>
      <name val="Times New Roman"/>
      <family val="1"/>
    </font>
    <font>
      <b/>
      <sz val="8"/>
      <color indexed="12"/>
      <name val="Times New Roman"/>
      <family val="1"/>
    </font>
    <font>
      <b/>
      <sz val="12"/>
      <color theme="1"/>
      <name val="Times New Roman"/>
      <family val="1"/>
    </font>
    <font>
      <sz val="10"/>
      <color theme="1"/>
      <name val="Calibri"/>
      <family val="2"/>
      <scheme val="minor"/>
    </font>
    <font>
      <sz val="10"/>
      <name val="Arial"/>
      <family val="2"/>
    </font>
    <font>
      <sz val="10"/>
      <name val="Calibri"/>
      <family val="2"/>
      <scheme val="minor"/>
    </font>
    <font>
      <sz val="8"/>
      <color theme="1"/>
      <name val="Times New Roman"/>
      <family val="1"/>
    </font>
    <font>
      <i/>
      <sz val="8"/>
      <color rgb="FF0000CC"/>
      <name val="Arial"/>
      <family val="2"/>
    </font>
    <font>
      <sz val="8"/>
      <color theme="1"/>
      <name val="Arial"/>
      <family val="2"/>
    </font>
    <font>
      <i/>
      <sz val="8"/>
      <color theme="1"/>
      <name val="Arial"/>
      <family val="2"/>
    </font>
    <font>
      <sz val="10"/>
      <color rgb="FF000099"/>
      <name val="Arial"/>
      <family val="2"/>
    </font>
    <font>
      <b/>
      <sz val="12"/>
      <name val="Times New Roman"/>
      <family val="1"/>
    </font>
    <font>
      <b/>
      <sz val="12"/>
      <color indexed="8"/>
      <name val="Times New Roman"/>
      <family val="1"/>
    </font>
    <font>
      <b/>
      <sz val="12"/>
      <color indexed="12"/>
      <name val="Times New Roman"/>
      <family val="1"/>
    </font>
    <font>
      <b/>
      <i/>
      <sz val="8"/>
      <color rgb="FF0000CC"/>
      <name val="Arial"/>
      <family val="2"/>
    </font>
    <font>
      <sz val="10"/>
      <color rgb="FF000000"/>
      <name val="Calibri Light"/>
      <family val="1"/>
      <scheme val="major"/>
    </font>
    <font>
      <sz val="10"/>
      <color theme="1"/>
      <name val="Calibri Light"/>
      <family val="1"/>
      <scheme val="major"/>
    </font>
    <font>
      <sz val="10"/>
      <color theme="1"/>
      <name val="Cambria"/>
      <family val="1"/>
    </font>
    <font>
      <i/>
      <sz val="10"/>
      <color indexed="8"/>
      <name val="Cambria"/>
      <family val="1"/>
    </font>
    <font>
      <sz val="10"/>
      <color indexed="8"/>
      <name val="Cambria"/>
      <family val="1"/>
    </font>
    <font>
      <b/>
      <sz val="10"/>
      <color theme="1"/>
      <name val="Arial"/>
      <family val="2"/>
    </font>
    <font>
      <sz val="9"/>
      <color theme="1"/>
      <name val="Arial"/>
      <family val="2"/>
    </font>
    <font>
      <i/>
      <sz val="9"/>
      <color indexed="8"/>
      <name val="Arial"/>
      <family val="2"/>
    </font>
    <font>
      <sz val="9"/>
      <color indexed="8"/>
      <name val="Arial"/>
      <family val="2"/>
    </font>
    <font>
      <b/>
      <sz val="8"/>
      <color theme="1"/>
      <name val="Open sans"/>
    </font>
    <font>
      <sz val="10"/>
      <color theme="1"/>
      <name val="Open sans"/>
    </font>
    <font>
      <sz val="9"/>
      <color indexed="8"/>
      <name val="Open sans"/>
    </font>
    <font>
      <b/>
      <sz val="10"/>
      <color theme="1"/>
      <name val="Open sans"/>
    </font>
    <font>
      <b/>
      <sz val="9"/>
      <color theme="1"/>
      <name val="Calibri"/>
      <family val="2"/>
      <scheme val="minor"/>
    </font>
    <font>
      <sz val="10"/>
      <color rgb="FF000000"/>
      <name val="Cambria"/>
      <family val="1"/>
    </font>
  </fonts>
  <fills count="23">
    <fill>
      <patternFill patternType="none"/>
    </fill>
    <fill>
      <patternFill patternType="gray125"/>
    </fill>
    <fill>
      <patternFill patternType="solid">
        <fgColor theme="0"/>
        <bgColor indexed="64"/>
      </patternFill>
    </fill>
    <fill>
      <patternFill patternType="solid">
        <fgColor rgb="FF0000CC"/>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0" tint="-0.14999847407452621"/>
        <bgColor indexed="64"/>
      </patternFill>
    </fill>
    <fill>
      <patternFill patternType="mediumGray">
        <bgColor theme="0" tint="-0.249977111117893"/>
      </patternFill>
    </fill>
    <fill>
      <patternFill patternType="solid">
        <fgColor rgb="FF000099"/>
        <bgColor indexed="64"/>
      </patternFill>
    </fill>
    <fill>
      <patternFill patternType="solid">
        <fgColor theme="3" tint="0.59999389629810485"/>
        <bgColor indexed="64"/>
      </patternFill>
    </fill>
    <fill>
      <patternFill patternType="solid">
        <fgColor rgb="FFCCECFF"/>
        <bgColor indexed="64"/>
      </patternFill>
    </fill>
    <fill>
      <patternFill patternType="lightGray"/>
    </fill>
    <fill>
      <patternFill patternType="lightGray">
        <bgColor rgb="FFCCECFF"/>
      </patternFill>
    </fill>
    <fill>
      <patternFill patternType="lightGray">
        <bgColor theme="3" tint="0.59999389629810485"/>
      </patternFill>
    </fill>
    <fill>
      <patternFill patternType="gray125">
        <bgColor theme="3" tint="0.59999389629810485"/>
      </patternFill>
    </fill>
    <fill>
      <patternFill patternType="solid">
        <fgColor rgb="FF002060"/>
        <bgColor indexed="64"/>
      </patternFill>
    </fill>
    <fill>
      <patternFill patternType="lightGray">
        <bgColor theme="0"/>
      </patternFill>
    </fill>
    <fill>
      <patternFill patternType="solid">
        <fgColor indexed="65"/>
        <bgColor indexed="64"/>
      </patternFill>
    </fill>
    <fill>
      <patternFill patternType="solid">
        <fgColor rgb="FFD8D8D8"/>
        <bgColor indexed="64"/>
      </patternFill>
    </fill>
    <fill>
      <patternFill patternType="solid">
        <fgColor theme="0" tint="-4.9989318521683403E-2"/>
        <bgColor indexed="64"/>
      </patternFill>
    </fill>
    <fill>
      <patternFill patternType="solid">
        <fgColor theme="8" tint="0.79998168889431442"/>
        <bgColor indexed="64"/>
      </patternFill>
    </fill>
    <fill>
      <patternFill patternType="mediumGray">
        <bgColor theme="0" tint="-0.14999847407452621"/>
      </patternFill>
    </fill>
  </fills>
  <borders count="38">
    <border>
      <left/>
      <right/>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diagonal/>
    </border>
    <border>
      <left/>
      <right/>
      <top style="thin">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35" fillId="0" borderId="0"/>
  </cellStyleXfs>
  <cellXfs count="195">
    <xf numFmtId="0" fontId="0" fillId="0" borderId="0" xfId="0"/>
    <xf numFmtId="0" fontId="0" fillId="2" borderId="0" xfId="0" applyFill="1"/>
    <xf numFmtId="0" fontId="2" fillId="2" borderId="0" xfId="0" applyFont="1" applyFill="1"/>
    <xf numFmtId="0" fontId="5" fillId="2" borderId="0" xfId="0" applyFont="1" applyFill="1"/>
    <xf numFmtId="0" fontId="6" fillId="2" borderId="0" xfId="0" applyFont="1" applyFill="1"/>
    <xf numFmtId="0" fontId="0" fillId="3" borderId="0" xfId="0" applyFill="1"/>
    <xf numFmtId="0" fontId="0" fillId="4" borderId="0" xfId="0" applyFill="1"/>
    <xf numFmtId="0" fontId="10" fillId="2" borderId="0" xfId="0" applyFont="1" applyFill="1"/>
    <xf numFmtId="164" fontId="11" fillId="2" borderId="0" xfId="1" applyNumberFormat="1" applyFont="1" applyFill="1"/>
    <xf numFmtId="0" fontId="12" fillId="2" borderId="0" xfId="0" applyFont="1" applyFill="1"/>
    <xf numFmtId="0" fontId="13" fillId="2" borderId="0" xfId="0" applyFont="1" applyFill="1" applyAlignment="1">
      <alignment horizontal="left" wrapText="1"/>
    </xf>
    <xf numFmtId="0" fontId="0" fillId="5" borderId="0" xfId="0" applyFill="1"/>
    <xf numFmtId="0" fontId="13" fillId="5" borderId="0" xfId="0" applyFont="1" applyFill="1" applyAlignment="1">
      <alignment horizontal="left" wrapText="1"/>
    </xf>
    <xf numFmtId="0" fontId="16" fillId="2" borderId="0" xfId="0" applyFont="1" applyFill="1"/>
    <xf numFmtId="0" fontId="19" fillId="6" borderId="1" xfId="0" applyFont="1" applyFill="1" applyBorder="1" applyAlignment="1">
      <alignment horizontal="center" vertical="center"/>
    </xf>
    <xf numFmtId="0" fontId="22" fillId="0" borderId="0" xfId="0" applyFont="1"/>
    <xf numFmtId="0" fontId="2" fillId="2" borderId="2" xfId="0" applyFont="1" applyFill="1" applyBorder="1"/>
    <xf numFmtId="0" fontId="0" fillId="2" borderId="2" xfId="0" applyFill="1" applyBorder="1"/>
    <xf numFmtId="0" fontId="2" fillId="2" borderId="2" xfId="0" applyFont="1" applyFill="1" applyBorder="1" applyAlignment="1">
      <alignment horizontal="center"/>
    </xf>
    <xf numFmtId="0" fontId="25" fillId="2" borderId="2" xfId="0" applyFont="1" applyFill="1" applyBorder="1" applyAlignment="1">
      <alignment horizontal="center"/>
    </xf>
    <xf numFmtId="0" fontId="0" fillId="7" borderId="0" xfId="0" applyFill="1"/>
    <xf numFmtId="0" fontId="25" fillId="2" borderId="1" xfId="0" applyFont="1" applyFill="1" applyBorder="1" applyAlignment="1">
      <alignment horizontal="center"/>
    </xf>
    <xf numFmtId="0" fontId="25" fillId="2" borderId="0" xfId="0" applyFont="1" applyFill="1" applyBorder="1" applyAlignment="1">
      <alignment horizontal="center"/>
    </xf>
    <xf numFmtId="0" fontId="0" fillId="8" borderId="0" xfId="0" applyFill="1"/>
    <xf numFmtId="0" fontId="2" fillId="2" borderId="3" xfId="0" applyFont="1" applyFill="1" applyBorder="1"/>
    <xf numFmtId="0" fontId="2" fillId="2" borderId="0" xfId="0" applyFont="1" applyFill="1" applyBorder="1"/>
    <xf numFmtId="0" fontId="0" fillId="9" borderId="0" xfId="0" applyFill="1"/>
    <xf numFmtId="0" fontId="27" fillId="2" borderId="0" xfId="0" applyFont="1" applyFill="1" applyAlignment="1">
      <alignment horizontal="center"/>
    </xf>
    <xf numFmtId="0" fontId="27" fillId="2" borderId="0" xfId="0" applyFont="1" applyFill="1"/>
    <xf numFmtId="0" fontId="28" fillId="2" borderId="0" xfId="0" applyFont="1" applyFill="1"/>
    <xf numFmtId="0" fontId="0" fillId="9" borderId="0" xfId="0" applyFill="1" applyBorder="1"/>
    <xf numFmtId="0" fontId="0" fillId="2" borderId="4" xfId="0" applyFill="1" applyBorder="1"/>
    <xf numFmtId="0" fontId="28" fillId="0" borderId="5" xfId="0" applyFont="1" applyBorder="1" applyAlignment="1">
      <alignment horizontal="center" vertical="center" wrapText="1"/>
    </xf>
    <xf numFmtId="0" fontId="29" fillId="0" borderId="1" xfId="0" applyFont="1" applyBorder="1" applyAlignment="1">
      <alignment horizontal="center" vertical="center" wrapText="1" shrinkToFit="1"/>
    </xf>
    <xf numFmtId="0" fontId="29" fillId="0" borderId="1" xfId="0" applyFont="1" applyBorder="1" applyAlignment="1">
      <alignment horizontal="center" vertical="center" wrapText="1"/>
    </xf>
    <xf numFmtId="0" fontId="29" fillId="0" borderId="6" xfId="0" applyFont="1" applyBorder="1" applyAlignment="1">
      <alignment horizontal="center" vertical="center" wrapText="1"/>
    </xf>
    <xf numFmtId="0" fontId="30" fillId="10"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0" fillId="5" borderId="0" xfId="0" applyFill="1" applyBorder="1"/>
    <xf numFmtId="0" fontId="33" fillId="0" borderId="7" xfId="0" applyFont="1" applyBorder="1" applyAlignment="1">
      <alignment vertical="top" wrapText="1"/>
    </xf>
    <xf numFmtId="43" fontId="1" fillId="0" borderId="4" xfId="1" applyFont="1" applyBorder="1" applyProtection="1">
      <protection locked="0"/>
    </xf>
    <xf numFmtId="43" fontId="1" fillId="0" borderId="8" xfId="1" applyFont="1" applyBorder="1" applyProtection="1">
      <protection locked="0"/>
    </xf>
    <xf numFmtId="43" fontId="1" fillId="11" borderId="9" xfId="1" applyFont="1" applyFill="1" applyBorder="1" applyProtection="1">
      <protection locked="0"/>
    </xf>
    <xf numFmtId="43" fontId="1" fillId="0" borderId="5" xfId="1" applyFont="1" applyFill="1" applyBorder="1" applyProtection="1"/>
    <xf numFmtId="0" fontId="0" fillId="7" borderId="10" xfId="0" applyFill="1" applyBorder="1"/>
    <xf numFmtId="0" fontId="0" fillId="7" borderId="11" xfId="0" applyFill="1" applyBorder="1"/>
    <xf numFmtId="0" fontId="34" fillId="7" borderId="0" xfId="0" applyFont="1" applyFill="1"/>
    <xf numFmtId="0" fontId="0" fillId="7" borderId="12" xfId="0" applyFill="1" applyBorder="1"/>
    <xf numFmtId="0" fontId="36" fillId="7" borderId="0" xfId="5" applyFont="1" applyFill="1" applyBorder="1" applyAlignment="1">
      <alignment horizontal="left"/>
    </xf>
    <xf numFmtId="0" fontId="37" fillId="0" borderId="9" xfId="0" applyFont="1" applyBorder="1" applyAlignment="1">
      <alignment vertical="top" wrapText="1"/>
    </xf>
    <xf numFmtId="43" fontId="1" fillId="12" borderId="9" xfId="1" applyFont="1" applyFill="1" applyBorder="1" applyProtection="1">
      <protection locked="0"/>
    </xf>
    <xf numFmtId="43" fontId="1" fillId="12" borderId="13" xfId="1" applyFont="1" applyFill="1" applyBorder="1" applyProtection="1">
      <protection locked="0"/>
    </xf>
    <xf numFmtId="43" fontId="38" fillId="11" borderId="9" xfId="1" applyFont="1" applyFill="1" applyBorder="1" applyProtection="1">
      <protection locked="0"/>
    </xf>
    <xf numFmtId="0" fontId="0" fillId="7" borderId="2" xfId="0" applyFill="1" applyBorder="1"/>
    <xf numFmtId="0" fontId="0" fillId="7" borderId="14" xfId="0" applyFill="1" applyBorder="1"/>
    <xf numFmtId="0" fontId="36" fillId="7" borderId="0" xfId="5" applyFont="1" applyFill="1" applyBorder="1"/>
    <xf numFmtId="0" fontId="0" fillId="7" borderId="15" xfId="0" applyFill="1" applyBorder="1"/>
    <xf numFmtId="0" fontId="34" fillId="7" borderId="15" xfId="0" applyFont="1" applyFill="1" applyBorder="1"/>
    <xf numFmtId="43" fontId="39" fillId="0" borderId="16" xfId="1" applyFont="1" applyFill="1" applyBorder="1" applyProtection="1"/>
    <xf numFmtId="0" fontId="0" fillId="7" borderId="0" xfId="0" applyFill="1" applyBorder="1"/>
    <xf numFmtId="0" fontId="34" fillId="7" borderId="17" xfId="0" applyFont="1" applyFill="1" applyBorder="1"/>
    <xf numFmtId="0" fontId="0" fillId="7" borderId="17" xfId="0" applyFill="1" applyBorder="1"/>
    <xf numFmtId="0" fontId="0" fillId="7" borderId="18" xfId="0" applyFill="1" applyBorder="1"/>
    <xf numFmtId="0" fontId="0" fillId="7" borderId="8" xfId="0" applyFill="1" applyBorder="1"/>
    <xf numFmtId="0" fontId="33" fillId="0" borderId="7" xfId="0" applyFont="1" applyBorder="1" applyAlignment="1">
      <alignment horizontal="left" vertical="top" wrapText="1"/>
    </xf>
    <xf numFmtId="0" fontId="0" fillId="7" borderId="19" xfId="0" applyFill="1" applyBorder="1"/>
    <xf numFmtId="43" fontId="1" fillId="12" borderId="4" xfId="1" applyFont="1" applyFill="1" applyBorder="1" applyProtection="1">
      <protection locked="0"/>
    </xf>
    <xf numFmtId="43" fontId="1" fillId="12" borderId="8" xfId="1" applyFont="1" applyFill="1" applyBorder="1" applyProtection="1">
      <protection locked="0"/>
    </xf>
    <xf numFmtId="43" fontId="40" fillId="13" borderId="4" xfId="1" applyFont="1" applyFill="1" applyBorder="1" applyProtection="1">
      <protection locked="0"/>
    </xf>
    <xf numFmtId="43" fontId="1" fillId="13" borderId="9" xfId="1" applyFont="1" applyFill="1" applyBorder="1" applyProtection="1">
      <protection locked="0"/>
    </xf>
    <xf numFmtId="43" fontId="1" fillId="0" borderId="16" xfId="1" applyFont="1" applyFill="1" applyBorder="1" applyProtection="1"/>
    <xf numFmtId="0" fontId="37" fillId="0" borderId="9" xfId="0" applyFont="1" applyBorder="1" applyAlignment="1">
      <alignment horizontal="center" vertical="top" wrapText="1"/>
    </xf>
    <xf numFmtId="43" fontId="1" fillId="12" borderId="16" xfId="1" applyFont="1" applyFill="1" applyBorder="1" applyProtection="1">
      <protection locked="0"/>
    </xf>
    <xf numFmtId="43" fontId="1" fillId="14" borderId="9" xfId="1" applyFont="1" applyFill="1" applyBorder="1" applyProtection="1">
      <protection locked="0"/>
    </xf>
    <xf numFmtId="0" fontId="36" fillId="7" borderId="14" xfId="5" applyFont="1" applyFill="1" applyBorder="1"/>
    <xf numFmtId="0" fontId="37" fillId="0" borderId="16" xfId="0" applyFont="1" applyFill="1" applyBorder="1" applyAlignment="1">
      <alignment horizontal="center" vertical="top" wrapText="1"/>
    </xf>
    <xf numFmtId="0" fontId="41" fillId="9" borderId="0" xfId="0" applyFont="1" applyFill="1"/>
    <xf numFmtId="43" fontId="1" fillId="12" borderId="16" xfId="1" applyFont="1" applyFill="1" applyBorder="1"/>
    <xf numFmtId="43" fontId="1" fillId="12" borderId="20" xfId="1" applyFont="1" applyFill="1" applyBorder="1"/>
    <xf numFmtId="43" fontId="1" fillId="15" borderId="16" xfId="1" applyFont="1" applyFill="1" applyBorder="1"/>
    <xf numFmtId="0" fontId="33" fillId="0" borderId="0" xfId="0" applyFont="1" applyAlignment="1">
      <alignment horizontal="center"/>
    </xf>
    <xf numFmtId="43" fontId="1" fillId="0" borderId="1" xfId="1" applyFont="1" applyFill="1" applyBorder="1" applyProtection="1"/>
    <xf numFmtId="43" fontId="1" fillId="11" borderId="1" xfId="1" applyFont="1" applyFill="1" applyBorder="1" applyProtection="1"/>
    <xf numFmtId="0" fontId="0" fillId="7" borderId="21" xfId="0" applyFill="1" applyBorder="1"/>
    <xf numFmtId="0" fontId="0" fillId="16" borderId="0" xfId="0" applyFill="1"/>
    <xf numFmtId="0" fontId="0" fillId="7" borderId="22" xfId="0" applyFill="1" applyBorder="1"/>
    <xf numFmtId="43" fontId="1" fillId="17" borderId="3" xfId="1" applyFont="1" applyFill="1" applyBorder="1"/>
    <xf numFmtId="43" fontId="1" fillId="17" borderId="0" xfId="1" applyFont="1" applyFill="1" applyBorder="1"/>
    <xf numFmtId="0" fontId="43" fillId="0" borderId="6" xfId="0" applyFont="1" applyBorder="1" applyAlignment="1">
      <alignment horizontal="center" vertical="center" wrapText="1"/>
    </xf>
    <xf numFmtId="0" fontId="33" fillId="0" borderId="6" xfId="0" applyFont="1" applyBorder="1" applyAlignment="1">
      <alignment horizontal="center" vertical="center" wrapText="1"/>
    </xf>
    <xf numFmtId="0" fontId="33" fillId="10" borderId="1" xfId="0" applyFont="1" applyFill="1" applyBorder="1" applyAlignment="1">
      <alignment horizontal="center" vertical="center" wrapText="1"/>
    </xf>
    <xf numFmtId="43" fontId="1" fillId="17" borderId="23" xfId="1" applyFont="1" applyFill="1" applyBorder="1"/>
    <xf numFmtId="43" fontId="1" fillId="0" borderId="0" xfId="1" applyFont="1" applyBorder="1" applyProtection="1">
      <protection locked="0"/>
    </xf>
    <xf numFmtId="43" fontId="1" fillId="12" borderId="0" xfId="1" applyFont="1" applyFill="1" applyBorder="1"/>
    <xf numFmtId="43" fontId="1" fillId="12" borderId="14" xfId="1" applyFont="1" applyFill="1" applyBorder="1"/>
    <xf numFmtId="43" fontId="1" fillId="12" borderId="17" xfId="1" applyFont="1" applyFill="1" applyBorder="1" applyProtection="1">
      <protection locked="0"/>
    </xf>
    <xf numFmtId="43" fontId="1" fillId="0" borderId="15" xfId="1" applyFont="1" applyBorder="1" applyProtection="1">
      <protection locked="0"/>
    </xf>
    <xf numFmtId="43" fontId="1" fillId="0" borderId="24" xfId="1" applyFont="1" applyBorder="1" applyProtection="1">
      <protection locked="0"/>
    </xf>
    <xf numFmtId="43" fontId="1" fillId="11" borderId="25" xfId="1" applyFont="1" applyFill="1" applyBorder="1" applyProtection="1">
      <protection locked="0"/>
    </xf>
    <xf numFmtId="0" fontId="37" fillId="0" borderId="4" xfId="0" applyFont="1" applyBorder="1" applyAlignment="1">
      <alignment vertical="top" wrapText="1"/>
    </xf>
    <xf numFmtId="43" fontId="1" fillId="12" borderId="27" xfId="1" applyFont="1" applyFill="1" applyBorder="1" applyProtection="1">
      <protection locked="0"/>
    </xf>
    <xf numFmtId="43" fontId="1" fillId="18" borderId="12" xfId="1" applyFont="1" applyFill="1" applyBorder="1" applyProtection="1">
      <protection locked="0"/>
    </xf>
    <xf numFmtId="43" fontId="40" fillId="11" borderId="12" xfId="1" applyFont="1" applyFill="1" applyBorder="1" applyProtection="1">
      <protection locked="0"/>
    </xf>
    <xf numFmtId="0" fontId="0" fillId="19" borderId="0" xfId="0" applyFill="1"/>
    <xf numFmtId="43" fontId="1" fillId="12" borderId="28" xfId="1" applyFont="1" applyFill="1" applyBorder="1" applyProtection="1">
      <protection locked="0"/>
    </xf>
    <xf numFmtId="0" fontId="33" fillId="0" borderId="5" xfId="0" applyFont="1" applyBorder="1" applyAlignment="1">
      <alignment horizontal="center"/>
    </xf>
    <xf numFmtId="0" fontId="0" fillId="2" borderId="16" xfId="0" applyFill="1" applyBorder="1"/>
    <xf numFmtId="43" fontId="1" fillId="12" borderId="26" xfId="1" applyFont="1" applyFill="1" applyBorder="1"/>
    <xf numFmtId="43" fontId="1" fillId="12" borderId="9" xfId="1" applyFont="1" applyFill="1" applyBorder="1"/>
    <xf numFmtId="43" fontId="1" fillId="3" borderId="0" xfId="1" applyFont="1" applyFill="1"/>
    <xf numFmtId="43" fontId="1" fillId="2" borderId="0" xfId="1" applyFont="1" applyFill="1"/>
    <xf numFmtId="0" fontId="33" fillId="0" borderId="1" xfId="0" applyFont="1" applyBorder="1" applyAlignment="1">
      <alignment horizontal="center"/>
    </xf>
    <xf numFmtId="43" fontId="0" fillId="0" borderId="1" xfId="0" applyNumberFormat="1" applyFill="1" applyBorder="1"/>
    <xf numFmtId="43" fontId="0" fillId="11" borderId="1" xfId="0" applyNumberFormat="1" applyFill="1" applyBorder="1"/>
    <xf numFmtId="43" fontId="1" fillId="0" borderId="1" xfId="1" applyFont="1" applyFill="1" applyBorder="1"/>
    <xf numFmtId="43" fontId="1" fillId="16" borderId="0" xfId="1" applyFont="1" applyFill="1"/>
    <xf numFmtId="43" fontId="45" fillId="11" borderId="1" xfId="1" applyFont="1" applyFill="1" applyBorder="1"/>
    <xf numFmtId="0" fontId="51" fillId="2" borderId="0" xfId="0" applyFont="1" applyFill="1"/>
    <xf numFmtId="164" fontId="1" fillId="2" borderId="0" xfId="1" applyNumberFormat="1" applyFont="1" applyFill="1"/>
    <xf numFmtId="164" fontId="1" fillId="7" borderId="0" xfId="1" applyNumberFormat="1" applyFont="1" applyFill="1" applyBorder="1"/>
    <xf numFmtId="0" fontId="52" fillId="2" borderId="0" xfId="0" applyFont="1" applyFill="1" applyAlignment="1">
      <alignment horizontal="left"/>
    </xf>
    <xf numFmtId="0" fontId="0" fillId="2" borderId="0" xfId="0" applyFill="1" applyBorder="1"/>
    <xf numFmtId="0" fontId="52" fillId="2" borderId="0" xfId="0" applyFont="1" applyFill="1"/>
    <xf numFmtId="0" fontId="0" fillId="20" borderId="0" xfId="0" applyFill="1"/>
    <xf numFmtId="0" fontId="0" fillId="2" borderId="3" xfId="0" applyFill="1" applyBorder="1"/>
    <xf numFmtId="0" fontId="0" fillId="0" borderId="0" xfId="0" applyBorder="1"/>
    <xf numFmtId="0" fontId="55" fillId="2" borderId="0" xfId="0" applyFont="1" applyFill="1" applyBorder="1"/>
    <xf numFmtId="0" fontId="58" fillId="2" borderId="0" xfId="0" applyFont="1" applyFill="1"/>
    <xf numFmtId="0" fontId="58" fillId="2" borderId="0" xfId="0" applyFont="1" applyFill="1" applyBorder="1"/>
    <xf numFmtId="0" fontId="17" fillId="2" borderId="0" xfId="0" applyFont="1" applyFill="1" applyBorder="1"/>
    <xf numFmtId="164" fontId="0" fillId="2" borderId="0" xfId="0" applyNumberFormat="1" applyFill="1" applyBorder="1"/>
    <xf numFmtId="0" fontId="59" fillId="2" borderId="0" xfId="0" applyFont="1" applyFill="1"/>
    <xf numFmtId="165" fontId="1" fillId="2" borderId="0" xfId="3" applyNumberFormat="1" applyFont="1" applyFill="1" applyAlignment="1">
      <alignment horizontal="left"/>
    </xf>
    <xf numFmtId="0" fontId="19" fillId="6" borderId="1" xfId="0" applyFont="1" applyFill="1" applyBorder="1" applyAlignment="1">
      <alignment horizontal="center"/>
    </xf>
    <xf numFmtId="0" fontId="18" fillId="21" borderId="1" xfId="0" applyFont="1" applyFill="1" applyBorder="1" applyAlignment="1">
      <alignment horizontal="center"/>
    </xf>
    <xf numFmtId="0" fontId="0" fillId="2" borderId="0" xfId="0" applyFill="1" applyProtection="1">
      <protection locked="0"/>
    </xf>
    <xf numFmtId="0" fontId="18" fillId="2" borderId="1" xfId="0" applyFont="1" applyFill="1" applyBorder="1" applyAlignment="1" applyProtection="1">
      <alignment horizontal="center"/>
      <protection locked="0"/>
    </xf>
    <xf numFmtId="0" fontId="2" fillId="2" borderId="0" xfId="0" applyFont="1" applyFill="1" applyProtection="1">
      <protection locked="0"/>
    </xf>
    <xf numFmtId="0" fontId="55" fillId="2" borderId="0" xfId="0" applyFont="1" applyFill="1" applyAlignment="1" applyProtection="1">
      <alignment horizontal="center" vertical="top"/>
      <protection locked="0"/>
    </xf>
    <xf numFmtId="0" fontId="2" fillId="2" borderId="17" xfId="0" applyFont="1" applyFill="1" applyBorder="1" applyProtection="1">
      <protection locked="0"/>
    </xf>
    <xf numFmtId="0" fontId="21" fillId="0" borderId="0" xfId="4" applyAlignment="1" applyProtection="1">
      <protection locked="0"/>
    </xf>
    <xf numFmtId="0" fontId="55" fillId="2" borderId="0" xfId="0" applyFont="1" applyFill="1" applyProtection="1">
      <protection locked="0"/>
    </xf>
    <xf numFmtId="164" fontId="56" fillId="2" borderId="12" xfId="1" applyNumberFormat="1" applyFont="1" applyFill="1" applyBorder="1" applyAlignment="1" applyProtection="1">
      <protection locked="0"/>
    </xf>
    <xf numFmtId="0" fontId="18" fillId="2" borderId="0" xfId="0" applyFont="1" applyFill="1" applyProtection="1">
      <protection locked="0"/>
    </xf>
    <xf numFmtId="0" fontId="0" fillId="2" borderId="0" xfId="0" applyFill="1" applyBorder="1" applyProtection="1">
      <protection locked="0"/>
    </xf>
    <xf numFmtId="0" fontId="2" fillId="2" borderId="0" xfId="0" applyFont="1" applyFill="1" applyBorder="1" applyProtection="1">
      <protection locked="0"/>
    </xf>
    <xf numFmtId="43" fontId="1" fillId="12" borderId="13" xfId="1" applyFont="1" applyFill="1" applyBorder="1" applyProtection="1"/>
    <xf numFmtId="43" fontId="1" fillId="0" borderId="4" xfId="1" applyFont="1" applyFill="1" applyBorder="1" applyProtection="1"/>
    <xf numFmtId="43" fontId="1" fillId="12" borderId="17" xfId="1" applyFont="1" applyFill="1" applyBorder="1" applyProtection="1"/>
    <xf numFmtId="43" fontId="1" fillId="0" borderId="22" xfId="1" applyFont="1" applyFill="1" applyBorder="1" applyProtection="1"/>
    <xf numFmtId="43" fontId="1" fillId="11" borderId="22" xfId="1" applyFont="1" applyFill="1" applyBorder="1" applyProtection="1"/>
    <xf numFmtId="0" fontId="0" fillId="22" borderId="0" xfId="0" applyFill="1"/>
    <xf numFmtId="0" fontId="0" fillId="2" borderId="33" xfId="0" applyFill="1" applyBorder="1"/>
    <xf numFmtId="0" fontId="0" fillId="2" borderId="34" xfId="0" applyFill="1" applyBorder="1"/>
    <xf numFmtId="0" fontId="0" fillId="2" borderId="35" xfId="0" applyFill="1" applyBorder="1"/>
    <xf numFmtId="0" fontId="0" fillId="2" borderId="8" xfId="0" applyFill="1" applyBorder="1"/>
    <xf numFmtId="0" fontId="18" fillId="2" borderId="0" xfId="0" applyFont="1" applyFill="1" applyBorder="1"/>
    <xf numFmtId="0" fontId="0" fillId="2" borderId="36" xfId="0" applyFill="1" applyBorder="1"/>
    <xf numFmtId="0" fontId="20" fillId="2" borderId="0" xfId="0" applyFont="1" applyFill="1" applyBorder="1"/>
    <xf numFmtId="0" fontId="21" fillId="2" borderId="0" xfId="4" applyFill="1" applyBorder="1" applyAlignment="1" applyProtection="1"/>
    <xf numFmtId="0" fontId="2" fillId="0" borderId="0" xfId="0" applyFont="1" applyBorder="1"/>
    <xf numFmtId="0" fontId="23" fillId="2" borderId="0" xfId="0" applyFont="1" applyFill="1" applyBorder="1"/>
    <xf numFmtId="0" fontId="2" fillId="2" borderId="0" xfId="0" applyFont="1" applyFill="1" applyBorder="1" applyAlignment="1">
      <alignment horizontal="center"/>
    </xf>
    <xf numFmtId="0" fontId="24" fillId="2" borderId="0" xfId="0" applyFont="1" applyFill="1" applyBorder="1" applyAlignment="1">
      <alignment horizontal="left" vertical="center"/>
    </xf>
    <xf numFmtId="0" fontId="25" fillId="7" borderId="0" xfId="0" applyFont="1" applyFill="1" applyBorder="1"/>
    <xf numFmtId="0" fontId="25" fillId="7" borderId="36" xfId="0" applyFont="1" applyFill="1" applyBorder="1"/>
    <xf numFmtId="0" fontId="0" fillId="2" borderId="20" xfId="0" applyFill="1" applyBorder="1"/>
    <xf numFmtId="0" fontId="25" fillId="2" borderId="3" xfId="0" applyFont="1" applyFill="1" applyBorder="1" applyAlignment="1">
      <alignment horizontal="center"/>
    </xf>
    <xf numFmtId="0" fontId="0" fillId="2" borderId="37" xfId="0" applyFill="1" applyBorder="1"/>
    <xf numFmtId="0" fontId="25" fillId="2" borderId="0" xfId="0" applyFont="1" applyFill="1"/>
    <xf numFmtId="0" fontId="21" fillId="0" borderId="0" xfId="4" applyBorder="1" applyAlignment="1" applyProtection="1"/>
    <xf numFmtId="0" fontId="2" fillId="2" borderId="28" xfId="0" applyFont="1" applyFill="1" applyBorder="1"/>
    <xf numFmtId="164" fontId="0" fillId="2" borderId="0" xfId="0" applyNumberFormat="1" applyFill="1" applyBorder="1" applyAlignment="1">
      <alignment horizontal="center"/>
    </xf>
    <xf numFmtId="43" fontId="1" fillId="2" borderId="0" xfId="2" applyNumberFormat="1" applyFont="1" applyFill="1" applyBorder="1" applyAlignment="1">
      <alignment horizontal="center"/>
    </xf>
    <xf numFmtId="164" fontId="0" fillId="2" borderId="0" xfId="0" applyNumberFormat="1" applyFill="1" applyBorder="1" applyAlignment="1">
      <alignment horizontal="left"/>
    </xf>
    <xf numFmtId="0" fontId="2" fillId="2" borderId="17" xfId="0" applyFont="1" applyFill="1" applyBorder="1" applyAlignment="1" applyProtection="1">
      <alignment horizontal="left"/>
      <protection locked="0"/>
    </xf>
    <xf numFmtId="0" fontId="2" fillId="2" borderId="30" xfId="0" applyFont="1" applyFill="1" applyBorder="1" applyAlignment="1" applyProtection="1">
      <alignment horizontal="left"/>
      <protection locked="0"/>
    </xf>
    <xf numFmtId="44" fontId="56" fillId="2" borderId="31" xfId="2" applyFont="1" applyFill="1" applyBorder="1" applyAlignment="1" applyProtection="1">
      <alignment horizontal="center"/>
      <protection locked="0"/>
    </xf>
    <xf numFmtId="44" fontId="56" fillId="2" borderId="30" xfId="2" applyFont="1" applyFill="1" applyBorder="1" applyAlignment="1" applyProtection="1">
      <alignment horizontal="center"/>
      <protection locked="0"/>
    </xf>
    <xf numFmtId="44" fontId="56" fillId="2" borderId="32" xfId="2" applyFont="1" applyFill="1" applyBorder="1" applyAlignment="1" applyProtection="1">
      <alignment horizontal="center"/>
      <protection locked="0"/>
    </xf>
    <xf numFmtId="43" fontId="45" fillId="11" borderId="6" xfId="1" applyFont="1" applyFill="1" applyBorder="1" applyAlignment="1">
      <alignment horizontal="left" wrapText="1"/>
    </xf>
    <xf numFmtId="43" fontId="45" fillId="11" borderId="29" xfId="1" applyFont="1" applyFill="1" applyBorder="1" applyAlignment="1">
      <alignment horizontal="left" wrapText="1"/>
    </xf>
    <xf numFmtId="0" fontId="48" fillId="2" borderId="0" xfId="0" applyFont="1" applyFill="1" applyAlignment="1">
      <alignment horizontal="left" wrapText="1"/>
    </xf>
    <xf numFmtId="0" fontId="47" fillId="2" borderId="0" xfId="0" applyFont="1" applyFill="1" applyAlignment="1">
      <alignment horizontal="left" wrapText="1"/>
    </xf>
    <xf numFmtId="0" fontId="48" fillId="2" borderId="0" xfId="0" applyFont="1" applyFill="1" applyAlignment="1">
      <alignment horizontal="left" vertical="top" wrapText="1"/>
    </xf>
    <xf numFmtId="0" fontId="47" fillId="2" borderId="0" xfId="0" applyFont="1" applyFill="1" applyAlignment="1">
      <alignment horizontal="left" vertical="top" wrapText="1"/>
    </xf>
    <xf numFmtId="43" fontId="38" fillId="11" borderId="13" xfId="1" applyFont="1" applyFill="1" applyBorder="1" applyAlignment="1" applyProtection="1">
      <alignment horizontal="center" wrapText="1"/>
      <protection locked="0"/>
    </xf>
    <xf numFmtId="43" fontId="38" fillId="11" borderId="26" xfId="1" applyFont="1" applyFill="1" applyBorder="1" applyAlignment="1" applyProtection="1">
      <alignment horizontal="center" wrapText="1"/>
      <protection locked="0"/>
    </xf>
    <xf numFmtId="0" fontId="28" fillId="0" borderId="0" xfId="0" applyFont="1" applyBorder="1" applyAlignment="1">
      <alignment horizontal="center" vertical="center" wrapText="1"/>
    </xf>
    <xf numFmtId="0" fontId="60" fillId="0" borderId="0" xfId="0" applyFont="1" applyAlignment="1">
      <alignment horizontal="left" wrapText="1"/>
    </xf>
    <xf numFmtId="0" fontId="46" fillId="0" borderId="0" xfId="0" applyFont="1" applyAlignment="1">
      <alignment horizontal="left" wrapText="1"/>
    </xf>
    <xf numFmtId="0" fontId="13" fillId="2" borderId="0" xfId="0" applyFont="1" applyFill="1" applyAlignment="1">
      <alignment horizontal="left" wrapText="1"/>
    </xf>
    <xf numFmtId="0" fontId="2" fillId="2" borderId="0" xfId="0" applyFont="1" applyFill="1" applyAlignment="1">
      <alignment horizontal="left" wrapText="1"/>
    </xf>
    <xf numFmtId="0" fontId="2" fillId="2" borderId="0" xfId="0" applyFont="1" applyFill="1" applyAlignment="1">
      <alignment horizontal="left" vertical="center" wrapText="1"/>
    </xf>
    <xf numFmtId="0" fontId="7" fillId="2" borderId="0" xfId="0" applyFont="1" applyFill="1" applyAlignment="1">
      <alignment horizontal="left" wrapText="1"/>
    </xf>
  </cellXfs>
  <cellStyles count="6">
    <cellStyle name="Comma" xfId="1" builtinId="3"/>
    <cellStyle name="Currency" xfId="2" builtinId="4"/>
    <cellStyle name="Hyperlink" xfId="4" builtinId="8"/>
    <cellStyle name="Normal" xfId="0" builtinId="0"/>
    <cellStyle name="Normal 5" xfId="5"/>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317500</xdr:colOff>
      <xdr:row>13</xdr:row>
      <xdr:rowOff>177800</xdr:rowOff>
    </xdr:from>
    <xdr:to>
      <xdr:col>13</xdr:col>
      <xdr:colOff>311150</xdr:colOff>
      <xdr:row>39</xdr:row>
      <xdr:rowOff>19050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7150" y="3467100"/>
          <a:ext cx="4260850"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25400</xdr:colOff>
      <xdr:row>13</xdr:row>
      <xdr:rowOff>0</xdr:rowOff>
    </xdr:from>
    <xdr:to>
      <xdr:col>9</xdr:col>
      <xdr:colOff>457249</xdr:colOff>
      <xdr:row>25</xdr:row>
      <xdr:rowOff>127000</xdr:rowOff>
    </xdr:to>
    <xdr:sp macro="" textlink="">
      <xdr:nvSpPr>
        <xdr:cNvPr id="3" name="Rounded Rectangle 2"/>
        <xdr:cNvSpPr/>
      </xdr:nvSpPr>
      <xdr:spPr>
        <a:xfrm>
          <a:off x="4953000" y="3289300"/>
          <a:ext cx="1212899" cy="2844800"/>
        </a:xfrm>
        <a:prstGeom prst="round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6</xdr:col>
      <xdr:colOff>349250</xdr:colOff>
      <xdr:row>9</xdr:row>
      <xdr:rowOff>114300</xdr:rowOff>
    </xdr:from>
    <xdr:to>
      <xdr:col>8</xdr:col>
      <xdr:colOff>765311</xdr:colOff>
      <xdr:row>12</xdr:row>
      <xdr:rowOff>130281</xdr:rowOff>
    </xdr:to>
    <xdr:sp macro="" textlink="">
      <xdr:nvSpPr>
        <xdr:cNvPr id="4" name="TextBox 3"/>
        <xdr:cNvSpPr txBox="1"/>
      </xdr:nvSpPr>
      <xdr:spPr>
        <a:xfrm>
          <a:off x="3898900" y="2667000"/>
          <a:ext cx="1794011" cy="56843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n-US" sz="1100"/>
            <a:t>Traditional private sources; cash equity and commercial bank loans</a:t>
          </a:r>
        </a:p>
      </xdr:txBody>
    </xdr:sp>
    <xdr:clientData/>
  </xdr:twoCellAnchor>
  <xdr:twoCellAnchor>
    <xdr:from>
      <xdr:col>9</xdr:col>
      <xdr:colOff>488950</xdr:colOff>
      <xdr:row>13</xdr:row>
      <xdr:rowOff>19050</xdr:rowOff>
    </xdr:from>
    <xdr:to>
      <xdr:col>11</xdr:col>
      <xdr:colOff>25395</xdr:colOff>
      <xdr:row>25</xdr:row>
      <xdr:rowOff>127000</xdr:rowOff>
    </xdr:to>
    <xdr:sp macro="" textlink="">
      <xdr:nvSpPr>
        <xdr:cNvPr id="5" name="Rounded Rectangle 4"/>
        <xdr:cNvSpPr/>
      </xdr:nvSpPr>
      <xdr:spPr>
        <a:xfrm>
          <a:off x="6197600" y="3308350"/>
          <a:ext cx="952495" cy="2825750"/>
        </a:xfrm>
        <a:prstGeom prst="roundRect">
          <a:avLst/>
        </a:prstGeom>
        <a:noFill/>
        <a:ln w="571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10</xdr:col>
      <xdr:colOff>38100</xdr:colOff>
      <xdr:row>9</xdr:row>
      <xdr:rowOff>79375</xdr:rowOff>
    </xdr:from>
    <xdr:to>
      <xdr:col>13</xdr:col>
      <xdr:colOff>0</xdr:colOff>
      <xdr:row>12</xdr:row>
      <xdr:rowOff>133539</xdr:rowOff>
    </xdr:to>
    <xdr:sp macro="" textlink="">
      <xdr:nvSpPr>
        <xdr:cNvPr id="6" name="TextBox 5"/>
        <xdr:cNvSpPr txBox="1"/>
      </xdr:nvSpPr>
      <xdr:spPr>
        <a:xfrm>
          <a:off x="6553200" y="2632075"/>
          <a:ext cx="1790700" cy="606614"/>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Non-traditional private sources; non-profit lenders,</a:t>
          </a:r>
          <a:r>
            <a:rPr lang="en-US" sz="1100" baseline="0"/>
            <a:t> development bonds</a:t>
          </a:r>
          <a:endParaRPr lang="en-US" sz="1100"/>
        </a:p>
      </xdr:txBody>
    </xdr:sp>
    <xdr:clientData/>
  </xdr:twoCellAnchor>
  <xdr:twoCellAnchor>
    <xdr:from>
      <xdr:col>13</xdr:col>
      <xdr:colOff>158750</xdr:colOff>
      <xdr:row>14</xdr:row>
      <xdr:rowOff>57150</xdr:rowOff>
    </xdr:from>
    <xdr:to>
      <xdr:col>14</xdr:col>
      <xdr:colOff>19050</xdr:colOff>
      <xdr:row>25</xdr:row>
      <xdr:rowOff>76200</xdr:rowOff>
    </xdr:to>
    <xdr:sp macro="" textlink="">
      <xdr:nvSpPr>
        <xdr:cNvPr id="7" name="Right Brace 6"/>
        <xdr:cNvSpPr/>
      </xdr:nvSpPr>
      <xdr:spPr>
        <a:xfrm>
          <a:off x="8502650" y="3530600"/>
          <a:ext cx="469900" cy="2552700"/>
        </a:xfrm>
        <a:prstGeom prst="rightBrace">
          <a:avLst>
            <a:gd name="adj1" fmla="val 8333"/>
            <a:gd name="adj2" fmla="val 50240"/>
          </a:avLst>
        </a:prstGeom>
        <a:ln w="571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14</xdr:col>
      <xdr:colOff>228600</xdr:colOff>
      <xdr:row>18</xdr:row>
      <xdr:rowOff>98425</xdr:rowOff>
    </xdr:from>
    <xdr:to>
      <xdr:col>16</xdr:col>
      <xdr:colOff>12700</xdr:colOff>
      <xdr:row>21</xdr:row>
      <xdr:rowOff>60325</xdr:rowOff>
    </xdr:to>
    <xdr:sp macro="" textlink="">
      <xdr:nvSpPr>
        <xdr:cNvPr id="8" name="TextBox 7"/>
        <xdr:cNvSpPr txBox="1"/>
      </xdr:nvSpPr>
      <xdr:spPr>
        <a:xfrm>
          <a:off x="9182100" y="4308475"/>
          <a:ext cx="1003300" cy="10223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Assets to be owned by the assisted business</a:t>
          </a:r>
        </a:p>
      </xdr:txBody>
    </xdr:sp>
    <xdr:clientData/>
  </xdr:twoCellAnchor>
  <xdr:twoCellAnchor>
    <xdr:from>
      <xdr:col>13</xdr:col>
      <xdr:colOff>190500</xdr:colOff>
      <xdr:row>27</xdr:row>
      <xdr:rowOff>127000</xdr:rowOff>
    </xdr:from>
    <xdr:to>
      <xdr:col>14</xdr:col>
      <xdr:colOff>50800</xdr:colOff>
      <xdr:row>31</xdr:row>
      <xdr:rowOff>127000</xdr:rowOff>
    </xdr:to>
    <xdr:sp macro="" textlink="">
      <xdr:nvSpPr>
        <xdr:cNvPr id="9" name="Right Brace 8"/>
        <xdr:cNvSpPr/>
      </xdr:nvSpPr>
      <xdr:spPr>
        <a:xfrm>
          <a:off x="8534400" y="6413500"/>
          <a:ext cx="469900" cy="1314450"/>
        </a:xfrm>
        <a:prstGeom prst="rightBrace">
          <a:avLst>
            <a:gd name="adj1" fmla="val 8333"/>
            <a:gd name="adj2" fmla="val 50240"/>
          </a:avLst>
        </a:prstGeom>
        <a:ln w="571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14</xdr:col>
      <xdr:colOff>254000</xdr:colOff>
      <xdr:row>28</xdr:row>
      <xdr:rowOff>174625</xdr:rowOff>
    </xdr:from>
    <xdr:to>
      <xdr:col>16</xdr:col>
      <xdr:colOff>323850</xdr:colOff>
      <xdr:row>30</xdr:row>
      <xdr:rowOff>26</xdr:rowOff>
    </xdr:to>
    <xdr:sp macro="" textlink="">
      <xdr:nvSpPr>
        <xdr:cNvPr id="10" name="TextBox 9"/>
        <xdr:cNvSpPr txBox="1"/>
      </xdr:nvSpPr>
      <xdr:spPr>
        <a:xfrm>
          <a:off x="9207500" y="6645275"/>
          <a:ext cx="1289050" cy="7715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n-US" sz="1100"/>
            <a:t>Assets to be owned the recipient [local government]</a:t>
          </a:r>
        </a:p>
      </xdr:txBody>
    </xdr:sp>
    <xdr:clientData/>
  </xdr:twoCellAnchor>
  <xdr:twoCellAnchor editAs="oneCell">
    <xdr:from>
      <xdr:col>3</xdr:col>
      <xdr:colOff>50800</xdr:colOff>
      <xdr:row>38</xdr:row>
      <xdr:rowOff>63500</xdr:rowOff>
    </xdr:from>
    <xdr:to>
      <xdr:col>11</xdr:col>
      <xdr:colOff>177800</xdr:colOff>
      <xdr:row>55</xdr:row>
      <xdr:rowOff>158750</xdr:rowOff>
    </xdr:to>
    <xdr:pic>
      <xdr:nvPicPr>
        <xdr:cNvPr id="11" name="Picture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71650" y="8737600"/>
          <a:ext cx="5003800" cy="322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54</xdr:row>
      <xdr:rowOff>133350</xdr:rowOff>
    </xdr:from>
    <xdr:to>
      <xdr:col>8</xdr:col>
      <xdr:colOff>647684</xdr:colOff>
      <xdr:row>57</xdr:row>
      <xdr:rowOff>107950</xdr:rowOff>
    </xdr:to>
    <xdr:sp macro="" textlink="">
      <xdr:nvSpPr>
        <xdr:cNvPr id="12" name="Rounded Rectangle 11"/>
        <xdr:cNvSpPr/>
      </xdr:nvSpPr>
      <xdr:spPr>
        <a:xfrm>
          <a:off x="1816100" y="11753850"/>
          <a:ext cx="3759184" cy="603250"/>
        </a:xfrm>
        <a:prstGeom prst="roundRect">
          <a:avLst/>
        </a:prstGeom>
        <a:noFill/>
        <a:ln w="57150">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0</xdr:colOff>
      <xdr:row>54</xdr:row>
      <xdr:rowOff>130175</xdr:rowOff>
    </xdr:from>
    <xdr:to>
      <xdr:col>14</xdr:col>
      <xdr:colOff>533400</xdr:colOff>
      <xdr:row>58</xdr:row>
      <xdr:rowOff>19021</xdr:rowOff>
    </xdr:to>
    <xdr:sp macro="" textlink="">
      <xdr:nvSpPr>
        <xdr:cNvPr id="13" name="Rounded Rectangle 12"/>
        <xdr:cNvSpPr/>
      </xdr:nvSpPr>
      <xdr:spPr>
        <a:xfrm>
          <a:off x="5708650" y="11750675"/>
          <a:ext cx="3778250" cy="701646"/>
        </a:xfrm>
        <a:prstGeom prst="roundRect">
          <a:avLst/>
        </a:prstGeom>
        <a:noFill/>
        <a:ln w="57150">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xdr:col>
      <xdr:colOff>38100</xdr:colOff>
      <xdr:row>92</xdr:row>
      <xdr:rowOff>63500</xdr:rowOff>
    </xdr:from>
    <xdr:to>
      <xdr:col>9</xdr:col>
      <xdr:colOff>50800</xdr:colOff>
      <xdr:row>111</xdr:row>
      <xdr:rowOff>146050</xdr:rowOff>
    </xdr:to>
    <xdr:pic>
      <xdr:nvPicPr>
        <xdr:cNvPr id="14" name="Picture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9350" y="17360900"/>
          <a:ext cx="4279900" cy="3581400"/>
        </a:xfrm>
        <a:prstGeom prst="rect">
          <a:avLst/>
        </a:prstGeom>
        <a:noFill/>
        <a:ln w="57150">
          <a:solidFill>
            <a:srgbClr val="FF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12700</xdr:colOff>
      <xdr:row>74</xdr:row>
      <xdr:rowOff>139700</xdr:rowOff>
    </xdr:from>
    <xdr:to>
      <xdr:col>9</xdr:col>
      <xdr:colOff>311150</xdr:colOff>
      <xdr:row>89</xdr:row>
      <xdr:rowOff>76200</xdr:rowOff>
    </xdr:to>
    <xdr:pic>
      <xdr:nvPicPr>
        <xdr:cNvPr id="15" name="Picture 1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4350" y="14122400"/>
          <a:ext cx="5175250" cy="2698750"/>
        </a:xfrm>
        <a:prstGeom prst="rect">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81</xdr:row>
      <xdr:rowOff>165100</xdr:rowOff>
    </xdr:from>
    <xdr:to>
      <xdr:col>8</xdr:col>
      <xdr:colOff>177800</xdr:colOff>
      <xdr:row>89</xdr:row>
      <xdr:rowOff>38100</xdr:rowOff>
    </xdr:to>
    <xdr:sp macro="" textlink="">
      <xdr:nvSpPr>
        <xdr:cNvPr id="16" name="Rectangle 15"/>
        <xdr:cNvSpPr/>
      </xdr:nvSpPr>
      <xdr:spPr>
        <a:xfrm>
          <a:off x="3702050" y="15436850"/>
          <a:ext cx="1403350" cy="134620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561975</xdr:colOff>
      <xdr:row>82</xdr:row>
      <xdr:rowOff>41276</xdr:rowOff>
    </xdr:from>
    <xdr:to>
      <xdr:col>13</xdr:col>
      <xdr:colOff>247624</xdr:colOff>
      <xdr:row>85</xdr:row>
      <xdr:rowOff>60326</xdr:rowOff>
    </xdr:to>
    <xdr:sp macro="" textlink="">
      <xdr:nvSpPr>
        <xdr:cNvPr id="17" name="TextBox 16"/>
        <xdr:cNvSpPr txBox="1"/>
      </xdr:nvSpPr>
      <xdr:spPr>
        <a:xfrm>
          <a:off x="6270625" y="15497176"/>
          <a:ext cx="2320899" cy="571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latin typeface="Cambria" panose="02040503050406030204" pitchFamily="18" charset="0"/>
            <a:ea typeface="Cambria" panose="02040503050406030204" pitchFamily="18" charset="0"/>
          </a:endParaRPr>
        </a:p>
        <a:p>
          <a:r>
            <a:rPr lang="en-US" sz="1100" b="1">
              <a:latin typeface="Cambria" panose="02040503050406030204" pitchFamily="18" charset="0"/>
              <a:ea typeface="Cambria" panose="02040503050406030204" pitchFamily="18" charset="0"/>
            </a:rPr>
            <a:t>Locate the State of Louisiana</a:t>
          </a:r>
        </a:p>
      </xdr:txBody>
    </xdr:sp>
    <xdr:clientData/>
  </xdr:twoCellAnchor>
  <xdr:twoCellAnchor>
    <xdr:from>
      <xdr:col>7</xdr:col>
      <xdr:colOff>196850</xdr:colOff>
      <xdr:row>84</xdr:row>
      <xdr:rowOff>41275</xdr:rowOff>
    </xdr:from>
    <xdr:to>
      <xdr:col>9</xdr:col>
      <xdr:colOff>485754</xdr:colOff>
      <xdr:row>84</xdr:row>
      <xdr:rowOff>174625</xdr:rowOff>
    </xdr:to>
    <xdr:cxnSp macro="">
      <xdr:nvCxnSpPr>
        <xdr:cNvPr id="18" name="Straight Arrow Connector 17"/>
        <xdr:cNvCxnSpPr/>
      </xdr:nvCxnSpPr>
      <xdr:spPr>
        <a:xfrm flipH="1">
          <a:off x="4356100" y="15865475"/>
          <a:ext cx="1838304" cy="133350"/>
        </a:xfrm>
        <a:prstGeom prst="straightConnector1">
          <a:avLst/>
        </a:prstGeom>
        <a:ln w="571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123825</xdr:colOff>
      <xdr:row>93</xdr:row>
      <xdr:rowOff>174625</xdr:rowOff>
    </xdr:from>
    <xdr:to>
      <xdr:col>13</xdr:col>
      <xdr:colOff>152400</xdr:colOff>
      <xdr:row>96</xdr:row>
      <xdr:rowOff>155575</xdr:rowOff>
    </xdr:to>
    <xdr:sp macro="" textlink="">
      <xdr:nvSpPr>
        <xdr:cNvPr id="19" name="TextBox 18"/>
        <xdr:cNvSpPr txBox="1"/>
      </xdr:nvSpPr>
      <xdr:spPr>
        <a:xfrm>
          <a:off x="5832475" y="17656175"/>
          <a:ext cx="2663825" cy="5334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latin typeface="+mj-lt"/>
          </a:endParaRPr>
        </a:p>
        <a:p>
          <a:r>
            <a:rPr lang="en-US" sz="1100" b="1">
              <a:latin typeface="+mj-lt"/>
            </a:rPr>
            <a:t>  Locate the Parish of the project area</a:t>
          </a:r>
        </a:p>
      </xdr:txBody>
    </xdr:sp>
    <xdr:clientData/>
  </xdr:twoCellAnchor>
  <xdr:twoCellAnchor editAs="oneCell">
    <xdr:from>
      <xdr:col>2</xdr:col>
      <xdr:colOff>152400</xdr:colOff>
      <xdr:row>114</xdr:row>
      <xdr:rowOff>165100</xdr:rowOff>
    </xdr:from>
    <xdr:to>
      <xdr:col>9</xdr:col>
      <xdr:colOff>260350</xdr:colOff>
      <xdr:row>134</xdr:row>
      <xdr:rowOff>6350</xdr:rowOff>
    </xdr:to>
    <xdr:pic>
      <xdr:nvPicPr>
        <xdr:cNvPr id="20" name="Picture 2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3650" y="21513800"/>
          <a:ext cx="4375150"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438150</xdr:colOff>
      <xdr:row>94</xdr:row>
      <xdr:rowOff>19050</xdr:rowOff>
    </xdr:from>
    <xdr:to>
      <xdr:col>4</xdr:col>
      <xdr:colOff>381000</xdr:colOff>
      <xdr:row>96</xdr:row>
      <xdr:rowOff>22278</xdr:rowOff>
    </xdr:to>
    <xdr:sp macro="" textlink="">
      <xdr:nvSpPr>
        <xdr:cNvPr id="21" name="Rectangle: Rounded Corners 22"/>
        <xdr:cNvSpPr/>
      </xdr:nvSpPr>
      <xdr:spPr>
        <a:xfrm>
          <a:off x="2159000" y="17684750"/>
          <a:ext cx="552450" cy="371528"/>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xdr:col>
      <xdr:colOff>447675</xdr:colOff>
      <xdr:row>95</xdr:row>
      <xdr:rowOff>57150</xdr:rowOff>
    </xdr:from>
    <xdr:to>
      <xdr:col>9</xdr:col>
      <xdr:colOff>123827</xdr:colOff>
      <xdr:row>95</xdr:row>
      <xdr:rowOff>76200</xdr:rowOff>
    </xdr:to>
    <xdr:cxnSp macro="">
      <xdr:nvCxnSpPr>
        <xdr:cNvPr id="22" name="Straight Arrow Connector 21"/>
        <xdr:cNvCxnSpPr/>
      </xdr:nvCxnSpPr>
      <xdr:spPr>
        <a:xfrm flipH="1">
          <a:off x="2778125" y="17907000"/>
          <a:ext cx="3054352" cy="19050"/>
        </a:xfrm>
        <a:prstGeom prst="straightConnector1">
          <a:avLst/>
        </a:prstGeom>
        <a:ln w="571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485775</xdr:colOff>
      <xdr:row>116</xdr:row>
      <xdr:rowOff>136525</xdr:rowOff>
    </xdr:from>
    <xdr:to>
      <xdr:col>8</xdr:col>
      <xdr:colOff>225425</xdr:colOff>
      <xdr:row>131</xdr:row>
      <xdr:rowOff>107950</xdr:rowOff>
    </xdr:to>
    <xdr:sp macro="" textlink="">
      <xdr:nvSpPr>
        <xdr:cNvPr id="23" name="Rectangle: Rounded Corners 28"/>
        <xdr:cNvSpPr/>
      </xdr:nvSpPr>
      <xdr:spPr>
        <a:xfrm>
          <a:off x="1597025" y="21853525"/>
          <a:ext cx="3556000" cy="2733675"/>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701675</xdr:colOff>
      <xdr:row>123</xdr:row>
      <xdr:rowOff>76200</xdr:rowOff>
    </xdr:from>
    <xdr:to>
      <xdr:col>14</xdr:col>
      <xdr:colOff>104775</xdr:colOff>
      <xdr:row>130</xdr:row>
      <xdr:rowOff>3191</xdr:rowOff>
    </xdr:to>
    <xdr:sp macro="" textlink="">
      <xdr:nvSpPr>
        <xdr:cNvPr id="24" name="TextBox 23"/>
        <xdr:cNvSpPr txBox="1"/>
      </xdr:nvSpPr>
      <xdr:spPr>
        <a:xfrm>
          <a:off x="6410325" y="23082250"/>
          <a:ext cx="2647950" cy="121604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latin typeface="Cambria" panose="02040503050406030204" pitchFamily="18" charset="0"/>
            <a:ea typeface="Cambria" panose="02040503050406030204" pitchFamily="18" charset="0"/>
          </a:endParaRPr>
        </a:p>
        <a:p>
          <a:endParaRPr lang="en-US" sz="1100">
            <a:latin typeface="Cambria" panose="02040503050406030204" pitchFamily="18" charset="0"/>
            <a:ea typeface="Cambria" panose="02040503050406030204" pitchFamily="18" charset="0"/>
          </a:endParaRPr>
        </a:p>
        <a:p>
          <a:r>
            <a:rPr lang="en-US" sz="1100">
              <a:latin typeface="Cambria" panose="02040503050406030204" pitchFamily="18" charset="0"/>
              <a:ea typeface="Cambria" panose="02040503050406030204" pitchFamily="18" charset="0"/>
            </a:rPr>
            <a:t>Magnify the Parish to display the Census</a:t>
          </a:r>
          <a:r>
            <a:rPr lang="en-US" sz="1100" baseline="0">
              <a:latin typeface="Cambria" panose="02040503050406030204" pitchFamily="18" charset="0"/>
              <a:ea typeface="Cambria" panose="02040503050406030204" pitchFamily="18" charset="0"/>
            </a:rPr>
            <a:t> areas and locate the Project area</a:t>
          </a:r>
          <a:endParaRPr lang="en-US" sz="1100">
            <a:latin typeface="Cambria" panose="02040503050406030204" pitchFamily="18" charset="0"/>
            <a:ea typeface="Cambria" panose="02040503050406030204" pitchFamily="18" charset="0"/>
          </a:endParaRPr>
        </a:p>
      </xdr:txBody>
    </xdr:sp>
    <xdr:clientData/>
  </xdr:twoCellAnchor>
  <xdr:twoCellAnchor>
    <xdr:from>
      <xdr:col>5</xdr:col>
      <xdr:colOff>133351</xdr:colOff>
      <xdr:row>126</xdr:row>
      <xdr:rowOff>174625</xdr:rowOff>
    </xdr:from>
    <xdr:to>
      <xdr:col>9</xdr:col>
      <xdr:colOff>736600</xdr:colOff>
      <xdr:row>129</xdr:row>
      <xdr:rowOff>136525</xdr:rowOff>
    </xdr:to>
    <xdr:cxnSp macro="">
      <xdr:nvCxnSpPr>
        <xdr:cNvPr id="25" name="Straight Arrow Connector 24"/>
        <xdr:cNvCxnSpPr/>
      </xdr:nvCxnSpPr>
      <xdr:spPr>
        <a:xfrm flipH="1">
          <a:off x="3073401" y="23733125"/>
          <a:ext cx="3371849" cy="514350"/>
        </a:xfrm>
        <a:prstGeom prst="straightConnector1">
          <a:avLst/>
        </a:prstGeom>
        <a:ln w="571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488950</xdr:colOff>
      <xdr:row>138</xdr:row>
      <xdr:rowOff>57150</xdr:rowOff>
    </xdr:from>
    <xdr:to>
      <xdr:col>9</xdr:col>
      <xdr:colOff>450850</xdr:colOff>
      <xdr:row>155</xdr:row>
      <xdr:rowOff>101600</xdr:rowOff>
    </xdr:to>
    <xdr:pic>
      <xdr:nvPicPr>
        <xdr:cNvPr id="26" name="Picture 3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90600" y="25825450"/>
          <a:ext cx="4838700" cy="317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419101</xdr:colOff>
      <xdr:row>138</xdr:row>
      <xdr:rowOff>19050</xdr:rowOff>
    </xdr:from>
    <xdr:to>
      <xdr:col>13</xdr:col>
      <xdr:colOff>28603</xdr:colOff>
      <xdr:row>155</xdr:row>
      <xdr:rowOff>76200</xdr:rowOff>
    </xdr:to>
    <xdr:sp macro="" textlink="">
      <xdr:nvSpPr>
        <xdr:cNvPr id="27" name="TextBox 26"/>
        <xdr:cNvSpPr txBox="1"/>
      </xdr:nvSpPr>
      <xdr:spPr>
        <a:xfrm>
          <a:off x="6127751" y="25787350"/>
          <a:ext cx="2244752" cy="31877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r>
            <a:rPr lang="en-US" sz="1100" b="1">
              <a:latin typeface="+mj-lt"/>
            </a:rPr>
            <a:t>Click on the Project area to display the Census/ACS data</a:t>
          </a:r>
        </a:p>
        <a:p>
          <a:endParaRPr lang="en-US" sz="1100" b="1">
            <a:latin typeface="+mj-lt"/>
          </a:endParaRPr>
        </a:p>
        <a:p>
          <a:endParaRPr lang="en-US" sz="1100" b="1">
            <a:latin typeface="+mj-lt"/>
          </a:endParaRPr>
        </a:p>
        <a:p>
          <a:endParaRPr lang="en-US" sz="1100" b="1">
            <a:latin typeface="+mj-lt"/>
          </a:endParaRPr>
        </a:p>
        <a:p>
          <a:endParaRPr lang="en-US" sz="1100" b="1">
            <a:latin typeface="+mj-lt"/>
          </a:endParaRPr>
        </a:p>
        <a:p>
          <a:r>
            <a:rPr lang="en-US" sz="1100" b="1">
              <a:latin typeface="+mj-lt"/>
            </a:rPr>
            <a:t>Parish</a:t>
          </a:r>
        </a:p>
        <a:p>
          <a:endParaRPr lang="en-US" sz="1100" b="1">
            <a:latin typeface="+mj-lt"/>
          </a:endParaRPr>
        </a:p>
        <a:p>
          <a:endParaRPr lang="en-US" sz="1100" b="1">
            <a:latin typeface="+mj-lt"/>
          </a:endParaRPr>
        </a:p>
        <a:p>
          <a:r>
            <a:rPr lang="en-US" sz="1100" b="1">
              <a:latin typeface="+mj-lt"/>
            </a:rPr>
            <a:t>Census Tract</a:t>
          </a:r>
        </a:p>
        <a:p>
          <a:endParaRPr lang="en-US" sz="1100" b="1">
            <a:latin typeface="+mj-lt"/>
          </a:endParaRPr>
        </a:p>
        <a:p>
          <a:r>
            <a:rPr lang="en-US" sz="1100" b="1">
              <a:latin typeface="+mj-lt"/>
            </a:rPr>
            <a:t>Block Group</a:t>
          </a:r>
        </a:p>
        <a:p>
          <a:endParaRPr lang="en-US" sz="1100" b="1">
            <a:latin typeface="+mj-lt"/>
          </a:endParaRPr>
        </a:p>
        <a:p>
          <a:endParaRPr lang="en-US" sz="1100" b="1">
            <a:latin typeface="+mj-lt"/>
          </a:endParaRPr>
        </a:p>
        <a:p>
          <a:endParaRPr lang="en-US" sz="1100" b="1">
            <a:latin typeface="+mj-lt"/>
          </a:endParaRPr>
        </a:p>
        <a:p>
          <a:r>
            <a:rPr lang="en-US" sz="1100" b="1">
              <a:latin typeface="+mj-lt"/>
            </a:rPr>
            <a:t>LMI Percent</a:t>
          </a:r>
        </a:p>
        <a:p>
          <a:endParaRPr lang="en-US" sz="1100" b="1">
            <a:latin typeface="+mj-lt"/>
          </a:endParaRPr>
        </a:p>
      </xdr:txBody>
    </xdr:sp>
    <xdr:clientData/>
  </xdr:twoCellAnchor>
  <xdr:twoCellAnchor>
    <xdr:from>
      <xdr:col>8</xdr:col>
      <xdr:colOff>666750</xdr:colOff>
      <xdr:row>141</xdr:row>
      <xdr:rowOff>155575</xdr:rowOff>
    </xdr:from>
    <xdr:to>
      <xdr:col>9</xdr:col>
      <xdr:colOff>511154</xdr:colOff>
      <xdr:row>143</xdr:row>
      <xdr:rowOff>31750</xdr:rowOff>
    </xdr:to>
    <xdr:cxnSp macro="">
      <xdr:nvCxnSpPr>
        <xdr:cNvPr id="28" name="Straight Arrow Connector 27"/>
        <xdr:cNvCxnSpPr/>
      </xdr:nvCxnSpPr>
      <xdr:spPr>
        <a:xfrm flipH="1">
          <a:off x="5594350" y="26476325"/>
          <a:ext cx="625454" cy="244475"/>
        </a:xfrm>
        <a:prstGeom prst="straightConnector1">
          <a:avLst/>
        </a:prstGeom>
        <a:ln w="571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22225</xdr:colOff>
      <xdr:row>145</xdr:row>
      <xdr:rowOff>149225</xdr:rowOff>
    </xdr:from>
    <xdr:to>
      <xdr:col>9</xdr:col>
      <xdr:colOff>381000</xdr:colOff>
      <xdr:row>146</xdr:row>
      <xdr:rowOff>31750</xdr:rowOff>
    </xdr:to>
    <xdr:cxnSp macro="">
      <xdr:nvCxnSpPr>
        <xdr:cNvPr id="29" name="Straight Arrow Connector 28"/>
        <xdr:cNvCxnSpPr/>
      </xdr:nvCxnSpPr>
      <xdr:spPr>
        <a:xfrm flipH="1" flipV="1">
          <a:off x="4949825" y="27206575"/>
          <a:ext cx="1139825" cy="66675"/>
        </a:xfrm>
        <a:prstGeom prst="straightConnector1">
          <a:avLst/>
        </a:prstGeom>
        <a:ln w="571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647700</xdr:colOff>
      <xdr:row>148</xdr:row>
      <xdr:rowOff>31750</xdr:rowOff>
    </xdr:from>
    <xdr:to>
      <xdr:col>9</xdr:col>
      <xdr:colOff>377825</xdr:colOff>
      <xdr:row>148</xdr:row>
      <xdr:rowOff>130174</xdr:rowOff>
    </xdr:to>
    <xdr:cxnSp macro="">
      <xdr:nvCxnSpPr>
        <xdr:cNvPr id="30" name="Straight Arrow Connector 29"/>
        <xdr:cNvCxnSpPr/>
      </xdr:nvCxnSpPr>
      <xdr:spPr>
        <a:xfrm flipH="1" flipV="1">
          <a:off x="4806950" y="27641550"/>
          <a:ext cx="1279525" cy="98424"/>
        </a:xfrm>
        <a:prstGeom prst="straightConnector1">
          <a:avLst/>
        </a:prstGeom>
        <a:ln w="571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431801</xdr:colOff>
      <xdr:row>149</xdr:row>
      <xdr:rowOff>47626</xdr:rowOff>
    </xdr:from>
    <xdr:to>
      <xdr:col>9</xdr:col>
      <xdr:colOff>476250</xdr:colOff>
      <xdr:row>150</xdr:row>
      <xdr:rowOff>152400</xdr:rowOff>
    </xdr:to>
    <xdr:cxnSp macro="">
      <xdr:nvCxnSpPr>
        <xdr:cNvPr id="31" name="Straight Arrow Connector 30"/>
        <xdr:cNvCxnSpPr/>
      </xdr:nvCxnSpPr>
      <xdr:spPr>
        <a:xfrm flipH="1" flipV="1">
          <a:off x="4591051" y="27841576"/>
          <a:ext cx="1593849" cy="288924"/>
        </a:xfrm>
        <a:prstGeom prst="straightConnector1">
          <a:avLst/>
        </a:prstGeom>
        <a:ln w="571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57150</xdr:colOff>
      <xdr:row>160</xdr:row>
      <xdr:rowOff>184150</xdr:rowOff>
    </xdr:from>
    <xdr:to>
      <xdr:col>9</xdr:col>
      <xdr:colOff>546100</xdr:colOff>
      <xdr:row>182</xdr:row>
      <xdr:rowOff>101600</xdr:rowOff>
    </xdr:to>
    <xdr:pic>
      <xdr:nvPicPr>
        <xdr:cNvPr id="32" name="Picture 5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58800" y="30003750"/>
          <a:ext cx="5365750" cy="396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19050</xdr:colOff>
      <xdr:row>159</xdr:row>
      <xdr:rowOff>60325</xdr:rowOff>
    </xdr:from>
    <xdr:to>
      <xdr:col>13</xdr:col>
      <xdr:colOff>190500</xdr:colOff>
      <xdr:row>176</xdr:row>
      <xdr:rowOff>146050</xdr:rowOff>
    </xdr:to>
    <xdr:sp macro="" textlink="">
      <xdr:nvSpPr>
        <xdr:cNvPr id="33" name="TextBox 32"/>
        <xdr:cNvSpPr txBox="1"/>
      </xdr:nvSpPr>
      <xdr:spPr>
        <a:xfrm>
          <a:off x="6534150" y="29695775"/>
          <a:ext cx="2000250" cy="3216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mj-lt"/>
            </a:rPr>
            <a:t>In addition to Census Tracts and Block Groups the map can display the Census/ACS data</a:t>
          </a:r>
          <a:r>
            <a:rPr lang="en-US" sz="1100" b="1" baseline="0">
              <a:latin typeface="+mj-lt"/>
            </a:rPr>
            <a:t> for incorporated municipalties</a:t>
          </a:r>
        </a:p>
        <a:p>
          <a:endParaRPr lang="en-US" sz="1100" b="1" baseline="0">
            <a:latin typeface="+mj-lt"/>
          </a:endParaRPr>
        </a:p>
        <a:p>
          <a:endParaRPr lang="en-US" sz="1100" b="1" baseline="0">
            <a:latin typeface="+mj-lt"/>
          </a:endParaRPr>
        </a:p>
        <a:p>
          <a:r>
            <a:rPr lang="en-US" sz="1100" b="1" baseline="0">
              <a:latin typeface="+mj-lt"/>
            </a:rPr>
            <a:t>Municipalty</a:t>
          </a:r>
        </a:p>
        <a:p>
          <a:endParaRPr lang="en-US" sz="1100" b="1" baseline="0">
            <a:latin typeface="+mj-lt"/>
          </a:endParaRPr>
        </a:p>
        <a:p>
          <a:endParaRPr lang="en-US" sz="1100" b="1" baseline="0">
            <a:latin typeface="+mj-lt"/>
          </a:endParaRPr>
        </a:p>
        <a:p>
          <a:endParaRPr lang="en-US" sz="1100" b="1" baseline="0">
            <a:latin typeface="+mj-lt"/>
          </a:endParaRPr>
        </a:p>
        <a:p>
          <a:endParaRPr lang="en-US" sz="1100" b="1" baseline="0">
            <a:latin typeface="+mj-lt"/>
          </a:endParaRPr>
        </a:p>
        <a:p>
          <a:endParaRPr lang="en-US" sz="1100" b="1" baseline="0">
            <a:latin typeface="+mj-lt"/>
          </a:endParaRPr>
        </a:p>
        <a:p>
          <a:endParaRPr lang="en-US" sz="1100" b="1" baseline="0">
            <a:latin typeface="+mj-lt"/>
          </a:endParaRPr>
        </a:p>
        <a:p>
          <a:endParaRPr lang="en-US" sz="1100" b="1" baseline="0">
            <a:latin typeface="+mj-lt"/>
          </a:endParaRPr>
        </a:p>
        <a:p>
          <a:endParaRPr lang="en-US" sz="1100" b="1" baseline="0">
            <a:latin typeface="+mj-lt"/>
          </a:endParaRPr>
        </a:p>
        <a:p>
          <a:endParaRPr lang="en-US" sz="1100" b="1" baseline="0">
            <a:latin typeface="+mj-lt"/>
          </a:endParaRPr>
        </a:p>
        <a:p>
          <a:r>
            <a:rPr lang="en-US" sz="1100" b="1" baseline="0">
              <a:latin typeface="+mj-lt"/>
            </a:rPr>
            <a:t>LMI Percent for the Village</a:t>
          </a:r>
          <a:endParaRPr lang="en-US" sz="1100" b="1">
            <a:latin typeface="+mj-lt"/>
          </a:endParaRPr>
        </a:p>
      </xdr:txBody>
    </xdr:sp>
    <xdr:clientData/>
  </xdr:twoCellAnchor>
  <xdr:twoCellAnchor>
    <xdr:from>
      <xdr:col>7</xdr:col>
      <xdr:colOff>501651</xdr:colOff>
      <xdr:row>153</xdr:row>
      <xdr:rowOff>95252</xdr:rowOff>
    </xdr:from>
    <xdr:to>
      <xdr:col>9</xdr:col>
      <xdr:colOff>469900</xdr:colOff>
      <xdr:row>154</xdr:row>
      <xdr:rowOff>44450</xdr:rowOff>
    </xdr:to>
    <xdr:cxnSp macro="">
      <xdr:nvCxnSpPr>
        <xdr:cNvPr id="34" name="Straight Arrow Connector 33"/>
        <xdr:cNvCxnSpPr/>
      </xdr:nvCxnSpPr>
      <xdr:spPr>
        <a:xfrm flipH="1" flipV="1">
          <a:off x="4660901" y="28625802"/>
          <a:ext cx="1517649" cy="133348"/>
        </a:xfrm>
        <a:prstGeom prst="straightConnector1">
          <a:avLst/>
        </a:prstGeom>
        <a:ln w="571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166</xdr:row>
      <xdr:rowOff>57150</xdr:rowOff>
    </xdr:from>
    <xdr:to>
      <xdr:col>9</xdr:col>
      <xdr:colOff>746090</xdr:colOff>
      <xdr:row>166</xdr:row>
      <xdr:rowOff>98822</xdr:rowOff>
    </xdr:to>
    <xdr:cxnSp macro="">
      <xdr:nvCxnSpPr>
        <xdr:cNvPr id="35" name="Straight Arrow Connector 34"/>
        <xdr:cNvCxnSpPr/>
      </xdr:nvCxnSpPr>
      <xdr:spPr>
        <a:xfrm flipH="1">
          <a:off x="3549650" y="30981650"/>
          <a:ext cx="2905090" cy="41672"/>
        </a:xfrm>
        <a:prstGeom prst="straightConnector1">
          <a:avLst/>
        </a:prstGeom>
        <a:ln w="571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142875</xdr:colOff>
      <xdr:row>174</xdr:row>
      <xdr:rowOff>98425</xdr:rowOff>
    </xdr:from>
    <xdr:to>
      <xdr:col>9</xdr:col>
      <xdr:colOff>736630</xdr:colOff>
      <xdr:row>174</xdr:row>
      <xdr:rowOff>136525</xdr:rowOff>
    </xdr:to>
    <xdr:cxnSp macro="">
      <xdr:nvCxnSpPr>
        <xdr:cNvPr id="36" name="Straight Arrow Connector 35"/>
        <xdr:cNvCxnSpPr/>
      </xdr:nvCxnSpPr>
      <xdr:spPr>
        <a:xfrm flipH="1">
          <a:off x="3082925" y="32496125"/>
          <a:ext cx="3362355" cy="38100"/>
        </a:xfrm>
        <a:prstGeom prst="straightConnector1">
          <a:avLst/>
        </a:prstGeom>
        <a:ln w="571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552450</xdr:colOff>
      <xdr:row>137</xdr:row>
      <xdr:rowOff>0</xdr:rowOff>
    </xdr:from>
    <xdr:to>
      <xdr:col>8</xdr:col>
      <xdr:colOff>336550</xdr:colOff>
      <xdr:row>138</xdr:row>
      <xdr:rowOff>57150</xdr:rowOff>
    </xdr:to>
    <xdr:pic>
      <xdr:nvPicPr>
        <xdr:cNvPr id="37" name="Picture 5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4100" y="25584150"/>
          <a:ext cx="4051300" cy="24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184150</xdr:colOff>
      <xdr:row>113</xdr:row>
      <xdr:rowOff>107950</xdr:rowOff>
    </xdr:from>
    <xdr:to>
      <xdr:col>8</xdr:col>
      <xdr:colOff>330200</xdr:colOff>
      <xdr:row>114</xdr:row>
      <xdr:rowOff>165100</xdr:rowOff>
    </xdr:to>
    <xdr:pic>
      <xdr:nvPicPr>
        <xdr:cNvPr id="38" name="Picture 6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5400" y="21272500"/>
          <a:ext cx="3803650" cy="24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91</xdr:row>
      <xdr:rowOff>0</xdr:rowOff>
    </xdr:from>
    <xdr:to>
      <xdr:col>8</xdr:col>
      <xdr:colOff>139700</xdr:colOff>
      <xdr:row>92</xdr:row>
      <xdr:rowOff>57150</xdr:rowOff>
    </xdr:to>
    <xdr:pic>
      <xdr:nvPicPr>
        <xdr:cNvPr id="39" name="Picture 6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11250" y="17113250"/>
          <a:ext cx="3797300" cy="24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www.census.gov/eos/www/naic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hud.maps.arcgis.com/home/item.html?id=ffd0597e8af24f88b501b7e7f326bedd" TargetMode="External"/><Relationship Id="rId1" Type="http://schemas.openxmlformats.org/officeDocument/2006/relationships/hyperlink" Target="https://www.bls.gov/oes/current/oes_stru.ht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2"/>
  <sheetViews>
    <sheetView tabSelected="1" workbookViewId="0">
      <selection activeCell="A13" sqref="A13:XFD13"/>
    </sheetView>
  </sheetViews>
  <sheetFormatPr defaultRowHeight="14.5"/>
  <cols>
    <col min="1" max="1" width="6" customWidth="1"/>
    <col min="4" max="4" width="13.7265625" customWidth="1"/>
    <col min="5" max="5" width="4.81640625" customWidth="1"/>
    <col min="7" max="7" width="4.81640625" customWidth="1"/>
    <col min="12" max="12" width="11.54296875" bestFit="1" customWidth="1"/>
    <col min="13" max="13" width="4.453125" customWidth="1"/>
    <col min="15" max="15" width="4.453125" customWidth="1"/>
    <col min="257" max="257" width="6" customWidth="1"/>
    <col min="260" max="260" width="13.7265625" customWidth="1"/>
    <col min="261" max="261" width="4.81640625" customWidth="1"/>
    <col min="263" max="263" width="4.81640625" customWidth="1"/>
    <col min="268" max="268" width="11.54296875" bestFit="1" customWidth="1"/>
    <col min="269" max="269" width="4.453125" customWidth="1"/>
    <col min="271" max="271" width="4.453125" customWidth="1"/>
    <col min="513" max="513" width="6" customWidth="1"/>
    <col min="516" max="516" width="13.7265625" customWidth="1"/>
    <col min="517" max="517" width="4.81640625" customWidth="1"/>
    <col min="519" max="519" width="4.81640625" customWidth="1"/>
    <col min="524" max="524" width="11.54296875" bestFit="1" customWidth="1"/>
    <col min="525" max="525" width="4.453125" customWidth="1"/>
    <col min="527" max="527" width="4.453125" customWidth="1"/>
    <col min="769" max="769" width="6" customWidth="1"/>
    <col min="772" max="772" width="13.7265625" customWidth="1"/>
    <col min="773" max="773" width="4.81640625" customWidth="1"/>
    <col min="775" max="775" width="4.81640625" customWidth="1"/>
    <col min="780" max="780" width="11.54296875" bestFit="1" customWidth="1"/>
    <col min="781" max="781" width="4.453125" customWidth="1"/>
    <col min="783" max="783" width="4.453125" customWidth="1"/>
    <col min="1025" max="1025" width="6" customWidth="1"/>
    <col min="1028" max="1028" width="13.7265625" customWidth="1"/>
    <col min="1029" max="1029" width="4.81640625" customWidth="1"/>
    <col min="1031" max="1031" width="4.81640625" customWidth="1"/>
    <col min="1036" max="1036" width="11.54296875" bestFit="1" customWidth="1"/>
    <col min="1037" max="1037" width="4.453125" customWidth="1"/>
    <col min="1039" max="1039" width="4.453125" customWidth="1"/>
    <col min="1281" max="1281" width="6" customWidth="1"/>
    <col min="1284" max="1284" width="13.7265625" customWidth="1"/>
    <col min="1285" max="1285" width="4.81640625" customWidth="1"/>
    <col min="1287" max="1287" width="4.81640625" customWidth="1"/>
    <col min="1292" max="1292" width="11.54296875" bestFit="1" customWidth="1"/>
    <col min="1293" max="1293" width="4.453125" customWidth="1"/>
    <col min="1295" max="1295" width="4.453125" customWidth="1"/>
    <col min="1537" max="1537" width="6" customWidth="1"/>
    <col min="1540" max="1540" width="13.7265625" customWidth="1"/>
    <col min="1541" max="1541" width="4.81640625" customWidth="1"/>
    <col min="1543" max="1543" width="4.81640625" customWidth="1"/>
    <col min="1548" max="1548" width="11.54296875" bestFit="1" customWidth="1"/>
    <col min="1549" max="1549" width="4.453125" customWidth="1"/>
    <col min="1551" max="1551" width="4.453125" customWidth="1"/>
    <col min="1793" max="1793" width="6" customWidth="1"/>
    <col min="1796" max="1796" width="13.7265625" customWidth="1"/>
    <col min="1797" max="1797" width="4.81640625" customWidth="1"/>
    <col min="1799" max="1799" width="4.81640625" customWidth="1"/>
    <col min="1804" max="1804" width="11.54296875" bestFit="1" customWidth="1"/>
    <col min="1805" max="1805" width="4.453125" customWidth="1"/>
    <col min="1807" max="1807" width="4.453125" customWidth="1"/>
    <col min="2049" max="2049" width="6" customWidth="1"/>
    <col min="2052" max="2052" width="13.7265625" customWidth="1"/>
    <col min="2053" max="2053" width="4.81640625" customWidth="1"/>
    <col min="2055" max="2055" width="4.81640625" customWidth="1"/>
    <col min="2060" max="2060" width="11.54296875" bestFit="1" customWidth="1"/>
    <col min="2061" max="2061" width="4.453125" customWidth="1"/>
    <col min="2063" max="2063" width="4.453125" customWidth="1"/>
    <col min="2305" max="2305" width="6" customWidth="1"/>
    <col min="2308" max="2308" width="13.7265625" customWidth="1"/>
    <col min="2309" max="2309" width="4.81640625" customWidth="1"/>
    <col min="2311" max="2311" width="4.81640625" customWidth="1"/>
    <col min="2316" max="2316" width="11.54296875" bestFit="1" customWidth="1"/>
    <col min="2317" max="2317" width="4.453125" customWidth="1"/>
    <col min="2319" max="2319" width="4.453125" customWidth="1"/>
    <col min="2561" max="2561" width="6" customWidth="1"/>
    <col min="2564" max="2564" width="13.7265625" customWidth="1"/>
    <col min="2565" max="2565" width="4.81640625" customWidth="1"/>
    <col min="2567" max="2567" width="4.81640625" customWidth="1"/>
    <col min="2572" max="2572" width="11.54296875" bestFit="1" customWidth="1"/>
    <col min="2573" max="2573" width="4.453125" customWidth="1"/>
    <col min="2575" max="2575" width="4.453125" customWidth="1"/>
    <col min="2817" max="2817" width="6" customWidth="1"/>
    <col min="2820" max="2820" width="13.7265625" customWidth="1"/>
    <col min="2821" max="2821" width="4.81640625" customWidth="1"/>
    <col min="2823" max="2823" width="4.81640625" customWidth="1"/>
    <col min="2828" max="2828" width="11.54296875" bestFit="1" customWidth="1"/>
    <col min="2829" max="2829" width="4.453125" customWidth="1"/>
    <col min="2831" max="2831" width="4.453125" customWidth="1"/>
    <col min="3073" max="3073" width="6" customWidth="1"/>
    <col min="3076" max="3076" width="13.7265625" customWidth="1"/>
    <col min="3077" max="3077" width="4.81640625" customWidth="1"/>
    <col min="3079" max="3079" width="4.81640625" customWidth="1"/>
    <col min="3084" max="3084" width="11.54296875" bestFit="1" customWidth="1"/>
    <col min="3085" max="3085" width="4.453125" customWidth="1"/>
    <col min="3087" max="3087" width="4.453125" customWidth="1"/>
    <col min="3329" max="3329" width="6" customWidth="1"/>
    <col min="3332" max="3332" width="13.7265625" customWidth="1"/>
    <col min="3333" max="3333" width="4.81640625" customWidth="1"/>
    <col min="3335" max="3335" width="4.81640625" customWidth="1"/>
    <col min="3340" max="3340" width="11.54296875" bestFit="1" customWidth="1"/>
    <col min="3341" max="3341" width="4.453125" customWidth="1"/>
    <col min="3343" max="3343" width="4.453125" customWidth="1"/>
    <col min="3585" max="3585" width="6" customWidth="1"/>
    <col min="3588" max="3588" width="13.7265625" customWidth="1"/>
    <col min="3589" max="3589" width="4.81640625" customWidth="1"/>
    <col min="3591" max="3591" width="4.81640625" customWidth="1"/>
    <col min="3596" max="3596" width="11.54296875" bestFit="1" customWidth="1"/>
    <col min="3597" max="3597" width="4.453125" customWidth="1"/>
    <col min="3599" max="3599" width="4.453125" customWidth="1"/>
    <col min="3841" max="3841" width="6" customWidth="1"/>
    <col min="3844" max="3844" width="13.7265625" customWidth="1"/>
    <col min="3845" max="3845" width="4.81640625" customWidth="1"/>
    <col min="3847" max="3847" width="4.81640625" customWidth="1"/>
    <col min="3852" max="3852" width="11.54296875" bestFit="1" customWidth="1"/>
    <col min="3853" max="3853" width="4.453125" customWidth="1"/>
    <col min="3855" max="3855" width="4.453125" customWidth="1"/>
    <col min="4097" max="4097" width="6" customWidth="1"/>
    <col min="4100" max="4100" width="13.7265625" customWidth="1"/>
    <col min="4101" max="4101" width="4.81640625" customWidth="1"/>
    <col min="4103" max="4103" width="4.81640625" customWidth="1"/>
    <col min="4108" max="4108" width="11.54296875" bestFit="1" customWidth="1"/>
    <col min="4109" max="4109" width="4.453125" customWidth="1"/>
    <col min="4111" max="4111" width="4.453125" customWidth="1"/>
    <col min="4353" max="4353" width="6" customWidth="1"/>
    <col min="4356" max="4356" width="13.7265625" customWidth="1"/>
    <col min="4357" max="4357" width="4.81640625" customWidth="1"/>
    <col min="4359" max="4359" width="4.81640625" customWidth="1"/>
    <col min="4364" max="4364" width="11.54296875" bestFit="1" customWidth="1"/>
    <col min="4365" max="4365" width="4.453125" customWidth="1"/>
    <col min="4367" max="4367" width="4.453125" customWidth="1"/>
    <col min="4609" max="4609" width="6" customWidth="1"/>
    <col min="4612" max="4612" width="13.7265625" customWidth="1"/>
    <col min="4613" max="4613" width="4.81640625" customWidth="1"/>
    <col min="4615" max="4615" width="4.81640625" customWidth="1"/>
    <col min="4620" max="4620" width="11.54296875" bestFit="1" customWidth="1"/>
    <col min="4621" max="4621" width="4.453125" customWidth="1"/>
    <col min="4623" max="4623" width="4.453125" customWidth="1"/>
    <col min="4865" max="4865" width="6" customWidth="1"/>
    <col min="4868" max="4868" width="13.7265625" customWidth="1"/>
    <col min="4869" max="4869" width="4.81640625" customWidth="1"/>
    <col min="4871" max="4871" width="4.81640625" customWidth="1"/>
    <col min="4876" max="4876" width="11.54296875" bestFit="1" customWidth="1"/>
    <col min="4877" max="4877" width="4.453125" customWidth="1"/>
    <col min="4879" max="4879" width="4.453125" customWidth="1"/>
    <col min="5121" max="5121" width="6" customWidth="1"/>
    <col min="5124" max="5124" width="13.7265625" customWidth="1"/>
    <col min="5125" max="5125" width="4.81640625" customWidth="1"/>
    <col min="5127" max="5127" width="4.81640625" customWidth="1"/>
    <col min="5132" max="5132" width="11.54296875" bestFit="1" customWidth="1"/>
    <col min="5133" max="5133" width="4.453125" customWidth="1"/>
    <col min="5135" max="5135" width="4.453125" customWidth="1"/>
    <col min="5377" max="5377" width="6" customWidth="1"/>
    <col min="5380" max="5380" width="13.7265625" customWidth="1"/>
    <col min="5381" max="5381" width="4.81640625" customWidth="1"/>
    <col min="5383" max="5383" width="4.81640625" customWidth="1"/>
    <col min="5388" max="5388" width="11.54296875" bestFit="1" customWidth="1"/>
    <col min="5389" max="5389" width="4.453125" customWidth="1"/>
    <col min="5391" max="5391" width="4.453125" customWidth="1"/>
    <col min="5633" max="5633" width="6" customWidth="1"/>
    <col min="5636" max="5636" width="13.7265625" customWidth="1"/>
    <col min="5637" max="5637" width="4.81640625" customWidth="1"/>
    <col min="5639" max="5639" width="4.81640625" customWidth="1"/>
    <col min="5644" max="5644" width="11.54296875" bestFit="1" customWidth="1"/>
    <col min="5645" max="5645" width="4.453125" customWidth="1"/>
    <col min="5647" max="5647" width="4.453125" customWidth="1"/>
    <col min="5889" max="5889" width="6" customWidth="1"/>
    <col min="5892" max="5892" width="13.7265625" customWidth="1"/>
    <col min="5893" max="5893" width="4.81640625" customWidth="1"/>
    <col min="5895" max="5895" width="4.81640625" customWidth="1"/>
    <col min="5900" max="5900" width="11.54296875" bestFit="1" customWidth="1"/>
    <col min="5901" max="5901" width="4.453125" customWidth="1"/>
    <col min="5903" max="5903" width="4.453125" customWidth="1"/>
    <col min="6145" max="6145" width="6" customWidth="1"/>
    <col min="6148" max="6148" width="13.7265625" customWidth="1"/>
    <col min="6149" max="6149" width="4.81640625" customWidth="1"/>
    <col min="6151" max="6151" width="4.81640625" customWidth="1"/>
    <col min="6156" max="6156" width="11.54296875" bestFit="1" customWidth="1"/>
    <col min="6157" max="6157" width="4.453125" customWidth="1"/>
    <col min="6159" max="6159" width="4.453125" customWidth="1"/>
    <col min="6401" max="6401" width="6" customWidth="1"/>
    <col min="6404" max="6404" width="13.7265625" customWidth="1"/>
    <col min="6405" max="6405" width="4.81640625" customWidth="1"/>
    <col min="6407" max="6407" width="4.81640625" customWidth="1"/>
    <col min="6412" max="6412" width="11.54296875" bestFit="1" customWidth="1"/>
    <col min="6413" max="6413" width="4.453125" customWidth="1"/>
    <col min="6415" max="6415" width="4.453125" customWidth="1"/>
    <col min="6657" max="6657" width="6" customWidth="1"/>
    <col min="6660" max="6660" width="13.7265625" customWidth="1"/>
    <col min="6661" max="6661" width="4.81640625" customWidth="1"/>
    <col min="6663" max="6663" width="4.81640625" customWidth="1"/>
    <col min="6668" max="6668" width="11.54296875" bestFit="1" customWidth="1"/>
    <col min="6669" max="6669" width="4.453125" customWidth="1"/>
    <col min="6671" max="6671" width="4.453125" customWidth="1"/>
    <col min="6913" max="6913" width="6" customWidth="1"/>
    <col min="6916" max="6916" width="13.7265625" customWidth="1"/>
    <col min="6917" max="6917" width="4.81640625" customWidth="1"/>
    <col min="6919" max="6919" width="4.81640625" customWidth="1"/>
    <col min="6924" max="6924" width="11.54296875" bestFit="1" customWidth="1"/>
    <col min="6925" max="6925" width="4.453125" customWidth="1"/>
    <col min="6927" max="6927" width="4.453125" customWidth="1"/>
    <col min="7169" max="7169" width="6" customWidth="1"/>
    <col min="7172" max="7172" width="13.7265625" customWidth="1"/>
    <col min="7173" max="7173" width="4.81640625" customWidth="1"/>
    <col min="7175" max="7175" width="4.81640625" customWidth="1"/>
    <col min="7180" max="7180" width="11.54296875" bestFit="1" customWidth="1"/>
    <col min="7181" max="7181" width="4.453125" customWidth="1"/>
    <col min="7183" max="7183" width="4.453125" customWidth="1"/>
    <col min="7425" max="7425" width="6" customWidth="1"/>
    <col min="7428" max="7428" width="13.7265625" customWidth="1"/>
    <col min="7429" max="7429" width="4.81640625" customWidth="1"/>
    <col min="7431" max="7431" width="4.81640625" customWidth="1"/>
    <col min="7436" max="7436" width="11.54296875" bestFit="1" customWidth="1"/>
    <col min="7437" max="7437" width="4.453125" customWidth="1"/>
    <col min="7439" max="7439" width="4.453125" customWidth="1"/>
    <col min="7681" max="7681" width="6" customWidth="1"/>
    <col min="7684" max="7684" width="13.7265625" customWidth="1"/>
    <col min="7685" max="7685" width="4.81640625" customWidth="1"/>
    <col min="7687" max="7687" width="4.81640625" customWidth="1"/>
    <col min="7692" max="7692" width="11.54296875" bestFit="1" customWidth="1"/>
    <col min="7693" max="7693" width="4.453125" customWidth="1"/>
    <col min="7695" max="7695" width="4.453125" customWidth="1"/>
    <col min="7937" max="7937" width="6" customWidth="1"/>
    <col min="7940" max="7940" width="13.7265625" customWidth="1"/>
    <col min="7941" max="7941" width="4.81640625" customWidth="1"/>
    <col min="7943" max="7943" width="4.81640625" customWidth="1"/>
    <col min="7948" max="7948" width="11.54296875" bestFit="1" customWidth="1"/>
    <col min="7949" max="7949" width="4.453125" customWidth="1"/>
    <col min="7951" max="7951" width="4.453125" customWidth="1"/>
    <col min="8193" max="8193" width="6" customWidth="1"/>
    <col min="8196" max="8196" width="13.7265625" customWidth="1"/>
    <col min="8197" max="8197" width="4.81640625" customWidth="1"/>
    <col min="8199" max="8199" width="4.81640625" customWidth="1"/>
    <col min="8204" max="8204" width="11.54296875" bestFit="1" customWidth="1"/>
    <col min="8205" max="8205" width="4.453125" customWidth="1"/>
    <col min="8207" max="8207" width="4.453125" customWidth="1"/>
    <col min="8449" max="8449" width="6" customWidth="1"/>
    <col min="8452" max="8452" width="13.7265625" customWidth="1"/>
    <col min="8453" max="8453" width="4.81640625" customWidth="1"/>
    <col min="8455" max="8455" width="4.81640625" customWidth="1"/>
    <col min="8460" max="8460" width="11.54296875" bestFit="1" customWidth="1"/>
    <col min="8461" max="8461" width="4.453125" customWidth="1"/>
    <col min="8463" max="8463" width="4.453125" customWidth="1"/>
    <col min="8705" max="8705" width="6" customWidth="1"/>
    <col min="8708" max="8708" width="13.7265625" customWidth="1"/>
    <col min="8709" max="8709" width="4.81640625" customWidth="1"/>
    <col min="8711" max="8711" width="4.81640625" customWidth="1"/>
    <col min="8716" max="8716" width="11.54296875" bestFit="1" customWidth="1"/>
    <col min="8717" max="8717" width="4.453125" customWidth="1"/>
    <col min="8719" max="8719" width="4.453125" customWidth="1"/>
    <col min="8961" max="8961" width="6" customWidth="1"/>
    <col min="8964" max="8964" width="13.7265625" customWidth="1"/>
    <col min="8965" max="8965" width="4.81640625" customWidth="1"/>
    <col min="8967" max="8967" width="4.81640625" customWidth="1"/>
    <col min="8972" max="8972" width="11.54296875" bestFit="1" customWidth="1"/>
    <col min="8973" max="8973" width="4.453125" customWidth="1"/>
    <col min="8975" max="8975" width="4.453125" customWidth="1"/>
    <col min="9217" max="9217" width="6" customWidth="1"/>
    <col min="9220" max="9220" width="13.7265625" customWidth="1"/>
    <col min="9221" max="9221" width="4.81640625" customWidth="1"/>
    <col min="9223" max="9223" width="4.81640625" customWidth="1"/>
    <col min="9228" max="9228" width="11.54296875" bestFit="1" customWidth="1"/>
    <col min="9229" max="9229" width="4.453125" customWidth="1"/>
    <col min="9231" max="9231" width="4.453125" customWidth="1"/>
    <col min="9473" max="9473" width="6" customWidth="1"/>
    <col min="9476" max="9476" width="13.7265625" customWidth="1"/>
    <col min="9477" max="9477" width="4.81640625" customWidth="1"/>
    <col min="9479" max="9479" width="4.81640625" customWidth="1"/>
    <col min="9484" max="9484" width="11.54296875" bestFit="1" customWidth="1"/>
    <col min="9485" max="9485" width="4.453125" customWidth="1"/>
    <col min="9487" max="9487" width="4.453125" customWidth="1"/>
    <col min="9729" max="9729" width="6" customWidth="1"/>
    <col min="9732" max="9732" width="13.7265625" customWidth="1"/>
    <col min="9733" max="9733" width="4.81640625" customWidth="1"/>
    <col min="9735" max="9735" width="4.81640625" customWidth="1"/>
    <col min="9740" max="9740" width="11.54296875" bestFit="1" customWidth="1"/>
    <col min="9741" max="9741" width="4.453125" customWidth="1"/>
    <col min="9743" max="9743" width="4.453125" customWidth="1"/>
    <col min="9985" max="9985" width="6" customWidth="1"/>
    <col min="9988" max="9988" width="13.7265625" customWidth="1"/>
    <col min="9989" max="9989" width="4.81640625" customWidth="1"/>
    <col min="9991" max="9991" width="4.81640625" customWidth="1"/>
    <col min="9996" max="9996" width="11.54296875" bestFit="1" customWidth="1"/>
    <col min="9997" max="9997" width="4.453125" customWidth="1"/>
    <col min="9999" max="9999" width="4.453125" customWidth="1"/>
    <col min="10241" max="10241" width="6" customWidth="1"/>
    <col min="10244" max="10244" width="13.7265625" customWidth="1"/>
    <col min="10245" max="10245" width="4.81640625" customWidth="1"/>
    <col min="10247" max="10247" width="4.81640625" customWidth="1"/>
    <col min="10252" max="10252" width="11.54296875" bestFit="1" customWidth="1"/>
    <col min="10253" max="10253" width="4.453125" customWidth="1"/>
    <col min="10255" max="10255" width="4.453125" customWidth="1"/>
    <col min="10497" max="10497" width="6" customWidth="1"/>
    <col min="10500" max="10500" width="13.7265625" customWidth="1"/>
    <col min="10501" max="10501" width="4.81640625" customWidth="1"/>
    <col min="10503" max="10503" width="4.81640625" customWidth="1"/>
    <col min="10508" max="10508" width="11.54296875" bestFit="1" customWidth="1"/>
    <col min="10509" max="10509" width="4.453125" customWidth="1"/>
    <col min="10511" max="10511" width="4.453125" customWidth="1"/>
    <col min="10753" max="10753" width="6" customWidth="1"/>
    <col min="10756" max="10756" width="13.7265625" customWidth="1"/>
    <col min="10757" max="10757" width="4.81640625" customWidth="1"/>
    <col min="10759" max="10759" width="4.81640625" customWidth="1"/>
    <col min="10764" max="10764" width="11.54296875" bestFit="1" customWidth="1"/>
    <col min="10765" max="10765" width="4.453125" customWidth="1"/>
    <col min="10767" max="10767" width="4.453125" customWidth="1"/>
    <col min="11009" max="11009" width="6" customWidth="1"/>
    <col min="11012" max="11012" width="13.7265625" customWidth="1"/>
    <col min="11013" max="11013" width="4.81640625" customWidth="1"/>
    <col min="11015" max="11015" width="4.81640625" customWidth="1"/>
    <col min="11020" max="11020" width="11.54296875" bestFit="1" customWidth="1"/>
    <col min="11021" max="11021" width="4.453125" customWidth="1"/>
    <col min="11023" max="11023" width="4.453125" customWidth="1"/>
    <col min="11265" max="11265" width="6" customWidth="1"/>
    <col min="11268" max="11268" width="13.7265625" customWidth="1"/>
    <col min="11269" max="11269" width="4.81640625" customWidth="1"/>
    <col min="11271" max="11271" width="4.81640625" customWidth="1"/>
    <col min="11276" max="11276" width="11.54296875" bestFit="1" customWidth="1"/>
    <col min="11277" max="11277" width="4.453125" customWidth="1"/>
    <col min="11279" max="11279" width="4.453125" customWidth="1"/>
    <col min="11521" max="11521" width="6" customWidth="1"/>
    <col min="11524" max="11524" width="13.7265625" customWidth="1"/>
    <col min="11525" max="11525" width="4.81640625" customWidth="1"/>
    <col min="11527" max="11527" width="4.81640625" customWidth="1"/>
    <col min="11532" max="11532" width="11.54296875" bestFit="1" customWidth="1"/>
    <col min="11533" max="11533" width="4.453125" customWidth="1"/>
    <col min="11535" max="11535" width="4.453125" customWidth="1"/>
    <col min="11777" max="11777" width="6" customWidth="1"/>
    <col min="11780" max="11780" width="13.7265625" customWidth="1"/>
    <col min="11781" max="11781" width="4.81640625" customWidth="1"/>
    <col min="11783" max="11783" width="4.81640625" customWidth="1"/>
    <col min="11788" max="11788" width="11.54296875" bestFit="1" customWidth="1"/>
    <col min="11789" max="11789" width="4.453125" customWidth="1"/>
    <col min="11791" max="11791" width="4.453125" customWidth="1"/>
    <col min="12033" max="12033" width="6" customWidth="1"/>
    <col min="12036" max="12036" width="13.7265625" customWidth="1"/>
    <col min="12037" max="12037" width="4.81640625" customWidth="1"/>
    <col min="12039" max="12039" width="4.81640625" customWidth="1"/>
    <col min="12044" max="12044" width="11.54296875" bestFit="1" customWidth="1"/>
    <col min="12045" max="12045" width="4.453125" customWidth="1"/>
    <col min="12047" max="12047" width="4.453125" customWidth="1"/>
    <col min="12289" max="12289" width="6" customWidth="1"/>
    <col min="12292" max="12292" width="13.7265625" customWidth="1"/>
    <col min="12293" max="12293" width="4.81640625" customWidth="1"/>
    <col min="12295" max="12295" width="4.81640625" customWidth="1"/>
    <col min="12300" max="12300" width="11.54296875" bestFit="1" customWidth="1"/>
    <col min="12301" max="12301" width="4.453125" customWidth="1"/>
    <col min="12303" max="12303" width="4.453125" customWidth="1"/>
    <col min="12545" max="12545" width="6" customWidth="1"/>
    <col min="12548" max="12548" width="13.7265625" customWidth="1"/>
    <col min="12549" max="12549" width="4.81640625" customWidth="1"/>
    <col min="12551" max="12551" width="4.81640625" customWidth="1"/>
    <col min="12556" max="12556" width="11.54296875" bestFit="1" customWidth="1"/>
    <col min="12557" max="12557" width="4.453125" customWidth="1"/>
    <col min="12559" max="12559" width="4.453125" customWidth="1"/>
    <col min="12801" max="12801" width="6" customWidth="1"/>
    <col min="12804" max="12804" width="13.7265625" customWidth="1"/>
    <col min="12805" max="12805" width="4.81640625" customWidth="1"/>
    <col min="12807" max="12807" width="4.81640625" customWidth="1"/>
    <col min="12812" max="12812" width="11.54296875" bestFit="1" customWidth="1"/>
    <col min="12813" max="12813" width="4.453125" customWidth="1"/>
    <col min="12815" max="12815" width="4.453125" customWidth="1"/>
    <col min="13057" max="13057" width="6" customWidth="1"/>
    <col min="13060" max="13060" width="13.7265625" customWidth="1"/>
    <col min="13061" max="13061" width="4.81640625" customWidth="1"/>
    <col min="13063" max="13063" width="4.81640625" customWidth="1"/>
    <col min="13068" max="13068" width="11.54296875" bestFit="1" customWidth="1"/>
    <col min="13069" max="13069" width="4.453125" customWidth="1"/>
    <col min="13071" max="13071" width="4.453125" customWidth="1"/>
    <col min="13313" max="13313" width="6" customWidth="1"/>
    <col min="13316" max="13316" width="13.7265625" customWidth="1"/>
    <col min="13317" max="13317" width="4.81640625" customWidth="1"/>
    <col min="13319" max="13319" width="4.81640625" customWidth="1"/>
    <col min="13324" max="13324" width="11.54296875" bestFit="1" customWidth="1"/>
    <col min="13325" max="13325" width="4.453125" customWidth="1"/>
    <col min="13327" max="13327" width="4.453125" customWidth="1"/>
    <col min="13569" max="13569" width="6" customWidth="1"/>
    <col min="13572" max="13572" width="13.7265625" customWidth="1"/>
    <col min="13573" max="13573" width="4.81640625" customWidth="1"/>
    <col min="13575" max="13575" width="4.81640625" customWidth="1"/>
    <col min="13580" max="13580" width="11.54296875" bestFit="1" customWidth="1"/>
    <col min="13581" max="13581" width="4.453125" customWidth="1"/>
    <col min="13583" max="13583" width="4.453125" customWidth="1"/>
    <col min="13825" max="13825" width="6" customWidth="1"/>
    <col min="13828" max="13828" width="13.7265625" customWidth="1"/>
    <col min="13829" max="13829" width="4.81640625" customWidth="1"/>
    <col min="13831" max="13831" width="4.81640625" customWidth="1"/>
    <col min="13836" max="13836" width="11.54296875" bestFit="1" customWidth="1"/>
    <col min="13837" max="13837" width="4.453125" customWidth="1"/>
    <col min="13839" max="13839" width="4.453125" customWidth="1"/>
    <col min="14081" max="14081" width="6" customWidth="1"/>
    <col min="14084" max="14084" width="13.7265625" customWidth="1"/>
    <col min="14085" max="14085" width="4.81640625" customWidth="1"/>
    <col min="14087" max="14087" width="4.81640625" customWidth="1"/>
    <col min="14092" max="14092" width="11.54296875" bestFit="1" customWidth="1"/>
    <col min="14093" max="14093" width="4.453125" customWidth="1"/>
    <col min="14095" max="14095" width="4.453125" customWidth="1"/>
    <col min="14337" max="14337" width="6" customWidth="1"/>
    <col min="14340" max="14340" width="13.7265625" customWidth="1"/>
    <col min="14341" max="14341" width="4.81640625" customWidth="1"/>
    <col min="14343" max="14343" width="4.81640625" customWidth="1"/>
    <col min="14348" max="14348" width="11.54296875" bestFit="1" customWidth="1"/>
    <col min="14349" max="14349" width="4.453125" customWidth="1"/>
    <col min="14351" max="14351" width="4.453125" customWidth="1"/>
    <col min="14593" max="14593" width="6" customWidth="1"/>
    <col min="14596" max="14596" width="13.7265625" customWidth="1"/>
    <col min="14597" max="14597" width="4.81640625" customWidth="1"/>
    <col min="14599" max="14599" width="4.81640625" customWidth="1"/>
    <col min="14604" max="14604" width="11.54296875" bestFit="1" customWidth="1"/>
    <col min="14605" max="14605" width="4.453125" customWidth="1"/>
    <col min="14607" max="14607" width="4.453125" customWidth="1"/>
    <col min="14849" max="14849" width="6" customWidth="1"/>
    <col min="14852" max="14852" width="13.7265625" customWidth="1"/>
    <col min="14853" max="14853" width="4.81640625" customWidth="1"/>
    <col min="14855" max="14855" width="4.81640625" customWidth="1"/>
    <col min="14860" max="14860" width="11.54296875" bestFit="1" customWidth="1"/>
    <col min="14861" max="14861" width="4.453125" customWidth="1"/>
    <col min="14863" max="14863" width="4.453125" customWidth="1"/>
    <col min="15105" max="15105" width="6" customWidth="1"/>
    <col min="15108" max="15108" width="13.7265625" customWidth="1"/>
    <col min="15109" max="15109" width="4.81640625" customWidth="1"/>
    <col min="15111" max="15111" width="4.81640625" customWidth="1"/>
    <col min="15116" max="15116" width="11.54296875" bestFit="1" customWidth="1"/>
    <col min="15117" max="15117" width="4.453125" customWidth="1"/>
    <col min="15119" max="15119" width="4.453125" customWidth="1"/>
    <col min="15361" max="15361" width="6" customWidth="1"/>
    <col min="15364" max="15364" width="13.7265625" customWidth="1"/>
    <col min="15365" max="15365" width="4.81640625" customWidth="1"/>
    <col min="15367" max="15367" width="4.81640625" customWidth="1"/>
    <col min="15372" max="15372" width="11.54296875" bestFit="1" customWidth="1"/>
    <col min="15373" max="15373" width="4.453125" customWidth="1"/>
    <col min="15375" max="15375" width="4.453125" customWidth="1"/>
    <col min="15617" max="15617" width="6" customWidth="1"/>
    <col min="15620" max="15620" width="13.7265625" customWidth="1"/>
    <col min="15621" max="15621" width="4.81640625" customWidth="1"/>
    <col min="15623" max="15623" width="4.81640625" customWidth="1"/>
    <col min="15628" max="15628" width="11.54296875" bestFit="1" customWidth="1"/>
    <col min="15629" max="15629" width="4.453125" customWidth="1"/>
    <col min="15631" max="15631" width="4.453125" customWidth="1"/>
    <col min="15873" max="15873" width="6" customWidth="1"/>
    <col min="15876" max="15876" width="13.7265625" customWidth="1"/>
    <col min="15877" max="15877" width="4.81640625" customWidth="1"/>
    <col min="15879" max="15879" width="4.81640625" customWidth="1"/>
    <col min="15884" max="15884" width="11.54296875" bestFit="1" customWidth="1"/>
    <col min="15885" max="15885" width="4.453125" customWidth="1"/>
    <col min="15887" max="15887" width="4.453125" customWidth="1"/>
    <col min="16129" max="16129" width="6" customWidth="1"/>
    <col min="16132" max="16132" width="13.7265625" customWidth="1"/>
    <col min="16133" max="16133" width="4.81640625" customWidth="1"/>
    <col min="16135" max="16135" width="4.81640625" customWidth="1"/>
    <col min="16140" max="16140" width="11.54296875" bestFit="1" customWidth="1"/>
    <col min="16141" max="16141" width="4.453125" customWidth="1"/>
    <col min="16143" max="16143" width="4.4531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ht="21.75" customHeight="1">
      <c r="A3" s="1"/>
      <c r="B3" s="137" t="s">
        <v>139</v>
      </c>
      <c r="C3" s="135"/>
      <c r="D3" s="135"/>
      <c r="E3" s="135"/>
      <c r="F3" s="175" t="s">
        <v>17</v>
      </c>
      <c r="G3" s="175"/>
      <c r="H3" s="175"/>
      <c r="I3" s="175"/>
      <c r="J3" s="175"/>
      <c r="K3" s="175"/>
      <c r="L3" s="175"/>
      <c r="M3" s="175"/>
      <c r="N3" s="175"/>
      <c r="O3" s="175"/>
      <c r="P3" s="135"/>
      <c r="Q3" s="1"/>
      <c r="R3" s="1"/>
      <c r="S3" s="1"/>
      <c r="T3" s="1"/>
      <c r="U3" s="1"/>
      <c r="V3" s="1"/>
      <c r="W3" s="1"/>
      <c r="X3" s="1"/>
      <c r="Y3" s="1"/>
      <c r="Z3" s="1"/>
    </row>
    <row r="4" spans="1:26" ht="6" customHeight="1">
      <c r="A4" s="1"/>
      <c r="B4" s="135"/>
      <c r="C4" s="135"/>
      <c r="D4" s="135"/>
      <c r="E4" s="135"/>
      <c r="F4" s="135"/>
      <c r="G4" s="135"/>
      <c r="H4" s="135"/>
      <c r="I4" s="135"/>
      <c r="J4" s="135"/>
      <c r="K4" s="135"/>
      <c r="L4" s="135"/>
      <c r="M4" s="135"/>
      <c r="N4" s="135"/>
      <c r="O4" s="135"/>
      <c r="P4" s="135"/>
      <c r="Q4" s="1"/>
      <c r="R4" s="1"/>
      <c r="S4" s="1"/>
      <c r="T4" s="1"/>
      <c r="U4" s="1"/>
      <c r="V4" s="1"/>
      <c r="W4" s="1"/>
      <c r="X4" s="1"/>
      <c r="Y4" s="1"/>
      <c r="Z4" s="1"/>
    </row>
    <row r="5" spans="1:26">
      <c r="A5" s="1"/>
      <c r="B5" s="137" t="s">
        <v>140</v>
      </c>
      <c r="C5" s="135"/>
      <c r="D5" s="135"/>
      <c r="E5" s="135"/>
      <c r="F5" s="175" t="s">
        <v>17</v>
      </c>
      <c r="G5" s="175"/>
      <c r="H5" s="175"/>
      <c r="I5" s="175"/>
      <c r="J5" s="175"/>
      <c r="K5" s="175"/>
      <c r="L5" s="175"/>
      <c r="M5" s="175"/>
      <c r="N5" s="175"/>
      <c r="O5" s="175"/>
      <c r="P5" s="135"/>
      <c r="Q5" s="1"/>
      <c r="R5" s="1"/>
      <c r="S5" s="1"/>
      <c r="T5" s="1"/>
      <c r="U5" s="1"/>
      <c r="V5" s="1"/>
      <c r="W5" s="1"/>
      <c r="X5" s="1"/>
      <c r="Y5" s="1"/>
      <c r="Z5" s="1"/>
    </row>
    <row r="6" spans="1:26" ht="6" customHeight="1">
      <c r="A6" s="1"/>
      <c r="B6" s="135"/>
      <c r="C6" s="135"/>
      <c r="D6" s="135"/>
      <c r="E6" s="135"/>
      <c r="F6" s="135"/>
      <c r="G6" s="135"/>
      <c r="H6" s="135"/>
      <c r="I6" s="135"/>
      <c r="J6" s="135"/>
      <c r="K6" s="135"/>
      <c r="L6" s="135"/>
      <c r="M6" s="135"/>
      <c r="N6" s="135"/>
      <c r="O6" s="135"/>
      <c r="P6" s="135"/>
      <c r="Q6" s="1"/>
      <c r="R6" s="1"/>
      <c r="S6" s="1"/>
      <c r="T6" s="1"/>
      <c r="U6" s="1"/>
      <c r="V6" s="1"/>
      <c r="W6" s="1"/>
      <c r="X6" s="1"/>
      <c r="Y6" s="1"/>
      <c r="Z6" s="1"/>
    </row>
    <row r="7" spans="1:26">
      <c r="A7" s="1"/>
      <c r="B7" s="137" t="s">
        <v>141</v>
      </c>
      <c r="C7" s="137"/>
      <c r="D7" s="137"/>
      <c r="E7" s="137"/>
      <c r="F7" s="175" t="s">
        <v>17</v>
      </c>
      <c r="G7" s="175"/>
      <c r="H7" s="175"/>
      <c r="I7" s="175"/>
      <c r="J7" s="175"/>
      <c r="K7" s="175"/>
      <c r="L7" s="175"/>
      <c r="M7" s="175"/>
      <c r="N7" s="175"/>
      <c r="O7" s="175"/>
      <c r="P7" s="135"/>
      <c r="Q7" s="1"/>
      <c r="R7" s="1"/>
      <c r="S7" s="1"/>
      <c r="T7" s="1"/>
      <c r="U7" s="1"/>
      <c r="V7" s="1"/>
      <c r="W7" s="1"/>
      <c r="X7" s="1"/>
      <c r="Y7" s="1"/>
      <c r="Z7" s="1"/>
    </row>
    <row r="8" spans="1:26">
      <c r="A8" s="1"/>
      <c r="B8" s="137"/>
      <c r="C8" s="137"/>
      <c r="D8" s="137"/>
      <c r="E8" s="137"/>
      <c r="F8" s="176" t="s">
        <v>17</v>
      </c>
      <c r="G8" s="176"/>
      <c r="H8" s="176"/>
      <c r="I8" s="176"/>
      <c r="J8" s="176"/>
      <c r="K8" s="176"/>
      <c r="L8" s="176"/>
      <c r="M8" s="176" t="s">
        <v>17</v>
      </c>
      <c r="N8" s="176"/>
      <c r="O8" s="176"/>
      <c r="P8" s="135"/>
      <c r="Q8" s="1"/>
      <c r="R8" s="1"/>
      <c r="S8" s="1"/>
      <c r="T8" s="1"/>
      <c r="U8" s="1"/>
      <c r="V8" s="1"/>
      <c r="W8" s="1"/>
      <c r="X8" s="1"/>
      <c r="Y8" s="1"/>
      <c r="Z8" s="1"/>
    </row>
    <row r="9" spans="1:26" ht="12.75" customHeight="1">
      <c r="A9" s="1"/>
      <c r="B9" s="137"/>
      <c r="C9" s="137"/>
      <c r="D9" s="137"/>
      <c r="E9" s="137"/>
      <c r="F9" s="137"/>
      <c r="G9" s="138" t="s">
        <v>142</v>
      </c>
      <c r="H9" s="137"/>
      <c r="I9" s="137"/>
      <c r="J9" s="137"/>
      <c r="K9" s="137"/>
      <c r="L9" s="135"/>
      <c r="M9" s="138" t="s">
        <v>143</v>
      </c>
      <c r="N9" s="135"/>
      <c r="O9" s="135"/>
      <c r="P9" s="135"/>
      <c r="Q9" s="1"/>
      <c r="R9" s="1"/>
      <c r="S9" s="1"/>
      <c r="T9" s="1"/>
      <c r="U9" s="1"/>
      <c r="V9" s="1"/>
      <c r="W9" s="1"/>
      <c r="X9" s="1"/>
      <c r="Y9" s="1"/>
      <c r="Z9" s="1"/>
    </row>
    <row r="10" spans="1:26" ht="17.25" customHeight="1">
      <c r="A10" s="1"/>
      <c r="B10" s="137"/>
      <c r="C10" s="137"/>
      <c r="D10" s="137" t="s">
        <v>144</v>
      </c>
      <c r="E10" s="137"/>
      <c r="F10" s="175"/>
      <c r="G10" s="175"/>
      <c r="H10" s="175"/>
      <c r="I10" s="175"/>
      <c r="J10" s="137" t="s">
        <v>145</v>
      </c>
      <c r="K10" s="175"/>
      <c r="L10" s="175"/>
      <c r="M10" s="138"/>
      <c r="N10" s="135"/>
      <c r="O10" s="135"/>
      <c r="P10" s="135"/>
      <c r="Q10" s="1"/>
      <c r="R10" s="1"/>
      <c r="S10" s="1"/>
      <c r="T10" s="1"/>
      <c r="U10" s="1"/>
      <c r="V10" s="1"/>
      <c r="W10" s="1"/>
      <c r="X10" s="1"/>
      <c r="Y10" s="1"/>
      <c r="Z10" s="1"/>
    </row>
    <row r="11" spans="1:26" ht="12.75" customHeight="1">
      <c r="A11" s="1"/>
      <c r="B11" s="137"/>
      <c r="C11" s="137"/>
      <c r="D11" s="137"/>
      <c r="E11" s="137"/>
      <c r="F11" s="137"/>
      <c r="G11" s="138"/>
      <c r="H11" s="137"/>
      <c r="I11" s="137"/>
      <c r="J11" s="137"/>
      <c r="K11" s="137"/>
      <c r="L11" s="135"/>
      <c r="M11" s="138"/>
      <c r="N11" s="135"/>
      <c r="O11" s="135"/>
      <c r="P11" s="135"/>
      <c r="Q11" s="1"/>
      <c r="R11" s="1"/>
      <c r="S11" s="1"/>
      <c r="T11" s="1"/>
      <c r="U11" s="1"/>
      <c r="V11" s="1"/>
      <c r="W11" s="1"/>
      <c r="X11" s="1"/>
      <c r="Y11" s="1"/>
      <c r="Z11" s="1"/>
    </row>
    <row r="12" spans="1:26" ht="19.5" customHeight="1">
      <c r="A12" s="1"/>
      <c r="B12" s="137" t="s">
        <v>146</v>
      </c>
      <c r="C12" s="137"/>
      <c r="D12" s="137"/>
      <c r="E12" s="137"/>
      <c r="F12" s="175"/>
      <c r="G12" s="175"/>
      <c r="H12" s="175"/>
      <c r="I12" s="175"/>
      <c r="J12" s="175"/>
      <c r="K12" s="175"/>
      <c r="L12" s="175"/>
      <c r="M12" s="135"/>
      <c r="N12" s="139" t="s">
        <v>17</v>
      </c>
      <c r="O12" s="135"/>
      <c r="P12" s="135"/>
      <c r="Q12" s="1"/>
      <c r="R12" s="1"/>
      <c r="S12" s="1"/>
      <c r="T12" s="1"/>
      <c r="U12" s="1"/>
      <c r="V12" s="1"/>
      <c r="W12" s="1"/>
      <c r="X12" s="1"/>
      <c r="Y12" s="1"/>
      <c r="Z12" s="1"/>
    </row>
    <row r="13" spans="1:26" ht="20.25" customHeight="1">
      <c r="A13" s="1"/>
      <c r="B13" s="140" t="s">
        <v>147</v>
      </c>
      <c r="C13" s="137"/>
      <c r="D13" s="137"/>
      <c r="E13" s="137"/>
      <c r="F13" s="137"/>
      <c r="G13" s="137"/>
      <c r="H13" s="138" t="s">
        <v>148</v>
      </c>
      <c r="I13" s="137"/>
      <c r="J13" s="137"/>
      <c r="K13" s="137"/>
      <c r="L13" s="137"/>
      <c r="M13" s="135"/>
      <c r="N13" s="138" t="s">
        <v>149</v>
      </c>
      <c r="O13" s="135"/>
      <c r="P13" s="135"/>
      <c r="Q13" s="1"/>
      <c r="R13" s="1"/>
      <c r="S13" s="1"/>
      <c r="T13" s="1"/>
      <c r="U13" s="1"/>
      <c r="V13" s="1"/>
      <c r="W13" s="1"/>
      <c r="X13" s="1"/>
      <c r="Y13" s="1"/>
      <c r="Z13" s="1"/>
    </row>
    <row r="14" spans="1:26" ht="4.5" customHeight="1">
      <c r="A14" s="1"/>
      <c r="B14" s="137"/>
      <c r="C14" s="137"/>
      <c r="D14" s="137"/>
      <c r="E14" s="137"/>
      <c r="F14" s="137"/>
      <c r="G14" s="137"/>
      <c r="H14" s="137"/>
      <c r="I14" s="137"/>
      <c r="J14" s="137"/>
      <c r="K14" s="137"/>
      <c r="L14" s="137"/>
      <c r="M14" s="137"/>
      <c r="N14" s="135"/>
      <c r="O14" s="135"/>
      <c r="P14" s="135"/>
      <c r="Q14" s="1"/>
      <c r="R14" s="1"/>
      <c r="S14" s="1"/>
      <c r="T14" s="1"/>
      <c r="U14" s="1"/>
      <c r="V14" s="1"/>
      <c r="W14" s="1"/>
      <c r="X14" s="1"/>
      <c r="Y14" s="1"/>
      <c r="Z14" s="1"/>
    </row>
    <row r="15" spans="1:26" ht="3" customHeight="1">
      <c r="A15" s="1"/>
      <c r="B15" s="137"/>
      <c r="C15" s="137"/>
      <c r="D15" s="137"/>
      <c r="E15" s="137"/>
      <c r="F15" s="137"/>
      <c r="G15" s="137"/>
      <c r="H15" s="137"/>
      <c r="I15" s="137"/>
      <c r="J15" s="137"/>
      <c r="K15" s="137"/>
      <c r="L15" s="137"/>
      <c r="M15" s="137"/>
      <c r="N15" s="135"/>
      <c r="O15" s="135"/>
      <c r="P15" s="135"/>
      <c r="Q15" s="1"/>
      <c r="R15" s="1"/>
      <c r="S15" s="1"/>
      <c r="T15" s="1"/>
      <c r="U15" s="1"/>
      <c r="V15" s="1"/>
      <c r="W15" s="1"/>
      <c r="X15" s="1"/>
      <c r="Y15" s="1"/>
      <c r="Z15" s="1"/>
    </row>
    <row r="16" spans="1:26" ht="13.5" customHeight="1">
      <c r="A16" s="1"/>
      <c r="B16" s="141" t="s">
        <v>150</v>
      </c>
      <c r="C16" s="137"/>
      <c r="D16" s="137"/>
      <c r="E16" s="137"/>
      <c r="F16" s="137"/>
      <c r="G16" s="137"/>
      <c r="H16" s="137"/>
      <c r="I16" s="137"/>
      <c r="J16" s="137"/>
      <c r="K16" s="137"/>
      <c r="L16" s="137"/>
      <c r="M16" s="137"/>
      <c r="N16" s="135"/>
      <c r="O16" s="135"/>
      <c r="P16" s="135"/>
      <c r="Q16" s="1"/>
      <c r="R16" s="1"/>
      <c r="S16" s="1"/>
      <c r="T16" s="1"/>
      <c r="U16" s="1"/>
      <c r="V16" s="1"/>
      <c r="W16" s="1"/>
      <c r="X16" s="1"/>
      <c r="Y16" s="1"/>
      <c r="Z16" s="1"/>
    </row>
    <row r="17" spans="1:26" ht="13.5" customHeight="1">
      <c r="A17" s="1"/>
      <c r="B17" s="137" t="s">
        <v>151</v>
      </c>
      <c r="C17" s="137"/>
      <c r="D17" s="137"/>
      <c r="E17" s="137"/>
      <c r="F17" s="177">
        <v>0</v>
      </c>
      <c r="G17" s="178"/>
      <c r="H17" s="179"/>
      <c r="I17" s="137" t="s">
        <v>152</v>
      </c>
      <c r="J17" s="137"/>
      <c r="K17" s="137"/>
      <c r="L17" s="142">
        <v>0</v>
      </c>
      <c r="M17" s="137"/>
      <c r="N17" s="135"/>
      <c r="O17" s="135"/>
      <c r="P17" s="135"/>
      <c r="Q17" s="1"/>
      <c r="R17" s="1"/>
      <c r="S17" s="1"/>
      <c r="T17" s="1"/>
      <c r="U17" s="1"/>
      <c r="V17" s="1"/>
      <c r="W17" s="1"/>
      <c r="X17" s="1"/>
      <c r="Y17" s="1"/>
      <c r="Z17" s="1"/>
    </row>
    <row r="18" spans="1:26" ht="13.5" customHeight="1">
      <c r="A18" s="1"/>
      <c r="B18" s="137"/>
      <c r="C18" s="137"/>
      <c r="D18" s="137"/>
      <c r="E18" s="137"/>
      <c r="F18" s="137"/>
      <c r="G18" s="137"/>
      <c r="H18" s="137"/>
      <c r="I18" s="137"/>
      <c r="J18" s="137"/>
      <c r="K18" s="137"/>
      <c r="L18" s="137"/>
      <c r="M18" s="137"/>
      <c r="N18" s="135"/>
      <c r="O18" s="135"/>
      <c r="P18" s="135"/>
      <c r="Q18" s="1"/>
      <c r="R18" s="1"/>
      <c r="S18" s="1"/>
      <c r="T18" s="1"/>
      <c r="U18" s="1"/>
      <c r="V18" s="1"/>
      <c r="W18" s="1"/>
      <c r="X18" s="1"/>
      <c r="Y18" s="1"/>
      <c r="Z18" s="1"/>
    </row>
    <row r="19" spans="1:26" ht="21.75" customHeight="1">
      <c r="A19" s="1"/>
      <c r="B19" s="143" t="s">
        <v>153</v>
      </c>
      <c r="C19" s="137"/>
      <c r="D19" s="137"/>
      <c r="E19" s="137"/>
      <c r="F19" s="137"/>
      <c r="G19" s="137"/>
      <c r="H19" s="137"/>
      <c r="I19" s="137"/>
      <c r="J19" s="137"/>
      <c r="K19" s="137"/>
      <c r="L19" s="137"/>
      <c r="M19" s="137"/>
      <c r="N19" s="135"/>
      <c r="O19" s="135"/>
      <c r="P19" s="135"/>
      <c r="Q19" s="1"/>
      <c r="R19" s="1"/>
      <c r="S19" s="1"/>
      <c r="T19" s="1"/>
      <c r="U19" s="1"/>
      <c r="V19" s="1"/>
      <c r="W19" s="1"/>
      <c r="X19" s="1"/>
      <c r="Y19" s="1"/>
      <c r="Z19" s="1"/>
    </row>
    <row r="20" spans="1:26" ht="6" customHeight="1" thickBot="1">
      <c r="A20" s="1"/>
      <c r="B20" s="137"/>
      <c r="C20" s="137"/>
      <c r="D20" s="137"/>
      <c r="E20" s="137"/>
      <c r="F20" s="137"/>
      <c r="G20" s="137"/>
      <c r="H20" s="137"/>
      <c r="I20" s="137"/>
      <c r="J20" s="137"/>
      <c r="K20" s="137"/>
      <c r="L20" s="137"/>
      <c r="M20" s="137"/>
      <c r="N20" s="135"/>
      <c r="O20" s="135"/>
      <c r="P20" s="135"/>
      <c r="Q20" s="1"/>
      <c r="R20" s="1"/>
      <c r="S20" s="1"/>
      <c r="T20" s="1"/>
      <c r="U20" s="1"/>
      <c r="V20" s="1"/>
      <c r="W20" s="1"/>
      <c r="X20" s="1"/>
      <c r="Y20" s="1"/>
      <c r="Z20" s="1"/>
    </row>
    <row r="21" spans="1:26" ht="15" thickBot="1">
      <c r="A21" s="1"/>
      <c r="B21" s="137" t="s">
        <v>154</v>
      </c>
      <c r="C21" s="137"/>
      <c r="D21" s="137"/>
      <c r="E21" s="137"/>
      <c r="F21" s="137"/>
      <c r="G21" s="136" t="s">
        <v>17</v>
      </c>
      <c r="H21" s="137"/>
      <c r="I21" s="137" t="s">
        <v>155</v>
      </c>
      <c r="J21" s="137"/>
      <c r="K21" s="137"/>
      <c r="L21" s="137"/>
      <c r="M21" s="136"/>
      <c r="N21" s="135"/>
      <c r="O21" s="135"/>
      <c r="P21" s="135"/>
      <c r="Q21" s="1"/>
      <c r="R21" s="1"/>
      <c r="S21" s="1"/>
      <c r="T21" s="1"/>
      <c r="U21" s="1"/>
      <c r="V21" s="1"/>
      <c r="W21" s="1"/>
      <c r="X21" s="1"/>
      <c r="Y21" s="1"/>
      <c r="Z21" s="1"/>
    </row>
    <row r="22" spans="1:26" ht="3.75" customHeight="1" thickBot="1">
      <c r="A22" s="1"/>
      <c r="B22" s="137"/>
      <c r="C22" s="137"/>
      <c r="D22" s="137"/>
      <c r="E22" s="137"/>
      <c r="F22" s="137"/>
      <c r="G22" s="137"/>
      <c r="H22" s="137"/>
      <c r="I22" s="135"/>
      <c r="J22" s="135"/>
      <c r="K22" s="135"/>
      <c r="L22" s="135"/>
      <c r="M22" s="135"/>
      <c r="N22" s="135"/>
      <c r="O22" s="135"/>
      <c r="P22" s="135"/>
      <c r="Q22" s="1"/>
      <c r="R22" s="1"/>
      <c r="S22" s="1"/>
      <c r="T22" s="1"/>
      <c r="U22" s="1"/>
      <c r="V22" s="1"/>
      <c r="W22" s="1"/>
      <c r="X22" s="1"/>
      <c r="Y22" s="1"/>
      <c r="Z22" s="1"/>
    </row>
    <row r="23" spans="1:26" ht="15" thickBot="1">
      <c r="A23" s="1"/>
      <c r="B23" s="137" t="s">
        <v>156</v>
      </c>
      <c r="C23" s="137"/>
      <c r="D23" s="137"/>
      <c r="E23" s="137"/>
      <c r="F23" s="137"/>
      <c r="G23" s="136"/>
      <c r="H23" s="137"/>
      <c r="I23" s="137" t="s">
        <v>157</v>
      </c>
      <c r="J23" s="135"/>
      <c r="K23" s="135"/>
      <c r="L23" s="135"/>
      <c r="M23" s="136" t="s">
        <v>17</v>
      </c>
      <c r="N23" s="135"/>
      <c r="O23" s="135"/>
      <c r="P23" s="135"/>
      <c r="Q23" s="1"/>
      <c r="R23" s="1"/>
      <c r="S23" s="1"/>
      <c r="T23" s="1"/>
      <c r="U23" s="1"/>
      <c r="V23" s="1"/>
      <c r="W23" s="1"/>
      <c r="X23" s="1"/>
      <c r="Y23" s="1"/>
      <c r="Z23" s="1"/>
    </row>
    <row r="24" spans="1:26" ht="3.75" customHeight="1" thickBot="1">
      <c r="A24" s="1"/>
      <c r="B24" s="137"/>
      <c r="C24" s="137"/>
      <c r="D24" s="137"/>
      <c r="E24" s="137"/>
      <c r="F24" s="137"/>
      <c r="G24" s="137"/>
      <c r="H24" s="137"/>
      <c r="I24" s="135"/>
      <c r="J24" s="135"/>
      <c r="K24" s="135"/>
      <c r="L24" s="135"/>
      <c r="M24" s="135"/>
      <c r="N24" s="135"/>
      <c r="O24" s="135"/>
      <c r="P24" s="135"/>
      <c r="Q24" s="1"/>
      <c r="R24" s="1"/>
      <c r="S24" s="1"/>
      <c r="T24" s="1"/>
      <c r="U24" s="1"/>
      <c r="V24" s="1"/>
      <c r="W24" s="1"/>
      <c r="X24" s="1"/>
      <c r="Y24" s="1"/>
      <c r="Z24" s="1"/>
    </row>
    <row r="25" spans="1:26" ht="15" thickBot="1">
      <c r="A25" s="1"/>
      <c r="B25" s="137" t="s">
        <v>158</v>
      </c>
      <c r="C25" s="137"/>
      <c r="D25" s="137"/>
      <c r="E25" s="137"/>
      <c r="F25" s="137"/>
      <c r="G25" s="136"/>
      <c r="H25" s="137"/>
      <c r="I25" s="144"/>
      <c r="J25" s="144"/>
      <c r="K25" s="144"/>
      <c r="L25" s="144"/>
      <c r="M25" s="144"/>
      <c r="N25" s="144"/>
      <c r="O25" s="144"/>
      <c r="P25" s="144"/>
      <c r="Q25" s="1"/>
      <c r="R25" s="1"/>
      <c r="S25" s="1"/>
      <c r="T25" s="1"/>
      <c r="U25" s="1"/>
      <c r="V25" s="1"/>
      <c r="W25" s="1"/>
      <c r="X25" s="1"/>
      <c r="Y25" s="1"/>
      <c r="Z25" s="1"/>
    </row>
    <row r="26" spans="1:26" ht="7.5" customHeight="1">
      <c r="A26" s="1"/>
      <c r="B26" s="135"/>
      <c r="C26" s="137"/>
      <c r="D26" s="137"/>
      <c r="E26" s="137"/>
      <c r="F26" s="137"/>
      <c r="G26" s="137"/>
      <c r="H26" s="137"/>
      <c r="I26" s="145"/>
      <c r="J26" s="145"/>
      <c r="K26" s="145"/>
      <c r="L26" s="145"/>
      <c r="M26" s="145"/>
      <c r="N26" s="144"/>
      <c r="O26" s="144"/>
      <c r="P26" s="144"/>
      <c r="Q26" s="1"/>
      <c r="R26" s="1"/>
      <c r="S26" s="1"/>
      <c r="T26" s="1"/>
      <c r="U26" s="1"/>
      <c r="V26" s="1"/>
      <c r="W26" s="1"/>
      <c r="X26" s="1"/>
      <c r="Y26" s="1"/>
      <c r="Z26" s="1"/>
    </row>
    <row r="27" spans="1:26" ht="27.75" customHeight="1">
      <c r="A27" s="1"/>
      <c r="B27" s="137" t="s">
        <v>159</v>
      </c>
      <c r="C27" s="137"/>
      <c r="D27" s="137"/>
      <c r="E27" s="137"/>
      <c r="F27" s="137"/>
      <c r="G27" s="137"/>
      <c r="H27" s="175" t="s">
        <v>17</v>
      </c>
      <c r="I27" s="175"/>
      <c r="J27" s="175"/>
      <c r="K27" s="175"/>
      <c r="L27" s="175"/>
      <c r="M27" s="175"/>
      <c r="N27" s="175"/>
      <c r="O27" s="175"/>
      <c r="P27" s="175"/>
      <c r="Q27" s="1"/>
      <c r="R27" s="1"/>
      <c r="S27" s="1"/>
      <c r="T27" s="1"/>
      <c r="U27" s="1"/>
      <c r="V27" s="1"/>
      <c r="W27" s="1"/>
      <c r="X27" s="1"/>
      <c r="Y27" s="1"/>
      <c r="Z27" s="1"/>
    </row>
    <row r="28" spans="1:26" ht="10.5" customHeight="1">
      <c r="A28" s="1"/>
      <c r="B28" s="137"/>
      <c r="C28" s="137"/>
      <c r="D28" s="137"/>
      <c r="E28" s="137"/>
      <c r="F28" s="137"/>
      <c r="G28" s="137"/>
      <c r="H28" s="137"/>
      <c r="I28" s="145"/>
      <c r="J28" s="145"/>
      <c r="K28" s="138" t="s">
        <v>160</v>
      </c>
      <c r="L28" s="145"/>
      <c r="M28" s="145"/>
      <c r="N28" s="144"/>
      <c r="O28" s="144"/>
      <c r="P28" s="144"/>
      <c r="Q28" s="1"/>
      <c r="R28" s="1"/>
      <c r="S28" s="1"/>
      <c r="T28" s="1"/>
      <c r="U28" s="1"/>
      <c r="V28" s="1"/>
      <c r="W28" s="1"/>
      <c r="X28" s="1"/>
      <c r="Y28" s="1"/>
      <c r="Z28" s="1"/>
    </row>
    <row r="29" spans="1:26" ht="18.75" customHeight="1">
      <c r="A29" s="1"/>
      <c r="B29" s="137" t="s">
        <v>161</v>
      </c>
      <c r="C29" s="137"/>
      <c r="D29" s="137"/>
      <c r="E29" s="137"/>
      <c r="F29" s="137"/>
      <c r="G29" s="137"/>
      <c r="H29" s="175" t="s">
        <v>17</v>
      </c>
      <c r="I29" s="175"/>
      <c r="J29" s="175"/>
      <c r="K29" s="175"/>
      <c r="L29" s="175"/>
      <c r="M29" s="175"/>
      <c r="N29" s="175"/>
      <c r="O29" s="175"/>
      <c r="P29" s="175"/>
      <c r="Q29" s="1"/>
      <c r="R29" s="1"/>
      <c r="S29" s="1"/>
      <c r="T29" s="1"/>
      <c r="U29" s="1"/>
      <c r="V29" s="1"/>
      <c r="W29" s="1"/>
      <c r="X29" s="1"/>
      <c r="Y29" s="1"/>
      <c r="Z29" s="1"/>
    </row>
    <row r="30" spans="1:26" ht="13.5" customHeight="1">
      <c r="A30" s="1"/>
      <c r="B30" s="135"/>
      <c r="C30" s="137"/>
      <c r="D30" s="137"/>
      <c r="E30" s="137"/>
      <c r="F30" s="137"/>
      <c r="G30" s="137"/>
      <c r="H30" s="145"/>
      <c r="I30" s="145"/>
      <c r="J30" s="145"/>
      <c r="K30" s="138" t="s">
        <v>162</v>
      </c>
      <c r="L30" s="145"/>
      <c r="M30" s="145"/>
      <c r="N30" s="144"/>
      <c r="O30" s="144"/>
      <c r="P30" s="144"/>
      <c r="Q30" s="121"/>
      <c r="R30" s="1"/>
      <c r="S30" s="1"/>
      <c r="T30" s="1"/>
      <c r="U30" s="1"/>
      <c r="V30" s="1"/>
      <c r="W30" s="1"/>
      <c r="X30" s="1"/>
      <c r="Y30" s="1"/>
      <c r="Z30" s="1"/>
    </row>
    <row r="31" spans="1:26" ht="15" customHeight="1" thickBot="1">
      <c r="A31" s="124"/>
      <c r="B31" s="124"/>
      <c r="C31" s="24"/>
      <c r="D31" s="24"/>
      <c r="E31" s="24"/>
      <c r="F31" s="24"/>
      <c r="G31" s="24"/>
      <c r="H31" s="24"/>
      <c r="I31" s="24"/>
      <c r="J31" s="24"/>
      <c r="K31" s="24"/>
      <c r="L31" s="24"/>
      <c r="M31" s="24"/>
      <c r="N31" s="124"/>
      <c r="O31" s="124"/>
      <c r="P31" s="124"/>
      <c r="Q31" s="124"/>
      <c r="R31" s="124"/>
      <c r="S31" s="1"/>
      <c r="T31" s="1"/>
      <c r="U31" s="1"/>
      <c r="V31" s="1"/>
      <c r="W31" s="1"/>
      <c r="X31" s="1"/>
      <c r="Y31" s="1"/>
      <c r="Z31" s="1"/>
    </row>
    <row r="32" spans="1:26" ht="19.5" customHeight="1">
      <c r="A32" s="1"/>
      <c r="B32" s="1"/>
      <c r="C32" s="1"/>
      <c r="D32" s="1"/>
      <c r="E32" s="1"/>
      <c r="F32" s="1"/>
      <c r="G32" s="1"/>
      <c r="H32" s="2"/>
      <c r="I32" s="125"/>
      <c r="J32" s="25"/>
      <c r="K32" s="126" t="s">
        <v>163</v>
      </c>
      <c r="L32" s="25"/>
      <c r="M32" s="25"/>
      <c r="N32" s="121"/>
      <c r="O32" s="121"/>
      <c r="P32" s="121"/>
      <c r="Q32" s="1"/>
      <c r="R32" s="1"/>
      <c r="S32" s="1"/>
      <c r="T32" s="1"/>
      <c r="U32" s="1"/>
      <c r="V32" s="1"/>
      <c r="W32" s="1"/>
      <c r="X32" s="1"/>
      <c r="Y32" s="1"/>
      <c r="Z32" s="1"/>
    </row>
    <row r="33" spans="1:26" ht="3" customHeight="1">
      <c r="A33" s="1"/>
      <c r="B33" s="2"/>
      <c r="C33" s="2"/>
      <c r="D33" s="2"/>
      <c r="E33" s="2"/>
      <c r="F33" s="2"/>
      <c r="G33" s="2"/>
      <c r="H33" s="2"/>
      <c r="I33" s="25"/>
      <c r="J33" s="25"/>
      <c r="K33" s="25"/>
      <c r="L33" s="25"/>
      <c r="M33" s="25"/>
      <c r="N33" s="121"/>
      <c r="O33" s="121"/>
      <c r="P33" s="121"/>
      <c r="Q33" s="1"/>
      <c r="R33" s="1"/>
      <c r="S33" s="1"/>
      <c r="T33" s="1"/>
      <c r="U33" s="1"/>
      <c r="V33" s="1"/>
      <c r="W33" s="1"/>
      <c r="X33" s="1"/>
      <c r="Y33" s="1"/>
      <c r="Z33" s="1"/>
    </row>
    <row r="34" spans="1:26">
      <c r="A34" s="1"/>
      <c r="B34" s="127" t="s">
        <v>164</v>
      </c>
      <c r="C34" s="1"/>
      <c r="D34" s="1"/>
      <c r="E34" s="1"/>
      <c r="F34" s="1"/>
      <c r="G34" s="135"/>
      <c r="H34" s="1"/>
      <c r="I34" s="128" t="s">
        <v>165</v>
      </c>
      <c r="J34" s="121"/>
      <c r="K34" s="121"/>
      <c r="L34" s="129" t="s">
        <v>166</v>
      </c>
      <c r="M34" s="129"/>
      <c r="N34" s="129" t="s">
        <v>167</v>
      </c>
      <c r="O34" s="121"/>
      <c r="P34" s="121"/>
      <c r="Q34" s="1"/>
      <c r="R34" s="1"/>
      <c r="S34" s="1"/>
      <c r="T34" s="1"/>
      <c r="U34" s="1"/>
      <c r="V34" s="1"/>
      <c r="W34" s="1"/>
      <c r="X34" s="1"/>
      <c r="Y34" s="1"/>
      <c r="Z34" s="1"/>
    </row>
    <row r="35" spans="1:26" ht="3.75" customHeight="1" thickBot="1">
      <c r="A35" s="1"/>
      <c r="B35" s="127"/>
      <c r="C35" s="1"/>
      <c r="D35" s="1"/>
      <c r="E35" s="1"/>
      <c r="F35" s="1"/>
      <c r="G35" s="135"/>
      <c r="H35" s="1"/>
      <c r="I35" s="121"/>
      <c r="J35" s="121"/>
      <c r="K35" s="121"/>
      <c r="L35" s="121"/>
      <c r="M35" s="121"/>
      <c r="N35" s="121"/>
      <c r="O35" s="121"/>
      <c r="P35" s="121"/>
      <c r="Q35" s="1"/>
      <c r="R35" s="1"/>
      <c r="S35" s="1"/>
      <c r="T35" s="1"/>
      <c r="U35" s="1"/>
      <c r="V35" s="1"/>
      <c r="W35" s="1"/>
      <c r="X35" s="1"/>
      <c r="Y35" s="1"/>
      <c r="Z35" s="1"/>
    </row>
    <row r="36" spans="1:26" ht="15" thickBot="1">
      <c r="A36" s="1"/>
      <c r="B36" s="2" t="s">
        <v>168</v>
      </c>
      <c r="C36" s="1"/>
      <c r="D36" s="1"/>
      <c r="E36" s="1"/>
      <c r="F36" s="1"/>
      <c r="G36" s="136"/>
      <c r="H36" s="1"/>
      <c r="I36" s="25" t="s">
        <v>169</v>
      </c>
      <c r="J36" s="121"/>
      <c r="K36" s="121"/>
      <c r="L36" s="174">
        <f>+'Sources and Uses'!I8+'Sources and Uses'!I10+'Sources and Uses'!I12+'Sources and Uses'!I14+'Sources and Uses'!I16</f>
        <v>0</v>
      </c>
      <c r="M36" s="174"/>
      <c r="N36" s="172">
        <f>+'Sources and Uses'!H8+'Sources and Uses'!H10+'Sources and Uses'!H12+'Sources and Uses'!H14+'Sources and Uses'!H16</f>
        <v>0</v>
      </c>
      <c r="O36" s="172"/>
      <c r="P36" s="121"/>
      <c r="Q36" s="1"/>
      <c r="R36" s="1"/>
      <c r="S36" s="1"/>
      <c r="T36" s="1"/>
      <c r="U36" s="1"/>
      <c r="V36" s="1"/>
      <c r="W36" s="1"/>
      <c r="X36" s="1"/>
      <c r="Y36" s="1"/>
      <c r="Z36" s="1"/>
    </row>
    <row r="37" spans="1:26" ht="3.75" customHeight="1" thickBot="1">
      <c r="A37" s="1"/>
      <c r="B37" s="2"/>
      <c r="C37" s="2"/>
      <c r="D37" s="2"/>
      <c r="E37" s="2"/>
      <c r="F37" s="1"/>
      <c r="G37" s="135"/>
      <c r="H37" s="1"/>
      <c r="I37" s="25"/>
      <c r="J37" s="121"/>
      <c r="K37" s="121"/>
      <c r="L37" s="130"/>
      <c r="M37" s="130"/>
      <c r="N37" s="130"/>
      <c r="O37" s="130"/>
      <c r="P37" s="121"/>
      <c r="Q37" s="1"/>
      <c r="R37" s="1"/>
      <c r="S37" s="1"/>
      <c r="T37" s="1"/>
      <c r="U37" s="1"/>
      <c r="V37" s="1"/>
      <c r="W37" s="1"/>
      <c r="X37" s="1"/>
      <c r="Y37" s="1"/>
      <c r="Z37" s="1"/>
    </row>
    <row r="38" spans="1:26" ht="15" thickBot="1">
      <c r="A38" s="1"/>
      <c r="B38" s="2" t="s">
        <v>170</v>
      </c>
      <c r="C38" s="1"/>
      <c r="D38" s="1"/>
      <c r="E38" s="1"/>
      <c r="F38" s="1"/>
      <c r="G38" s="136" t="s">
        <v>17</v>
      </c>
      <c r="H38" s="1"/>
      <c r="I38" s="25" t="s">
        <v>171</v>
      </c>
      <c r="J38" s="121"/>
      <c r="K38" s="121"/>
      <c r="L38" s="172">
        <f>+'Sources and Uses'!I18</f>
        <v>0</v>
      </c>
      <c r="M38" s="172"/>
      <c r="N38" s="172">
        <f>+'Sources and Uses'!H18</f>
        <v>0</v>
      </c>
      <c r="O38" s="172"/>
      <c r="P38" s="121"/>
      <c r="Q38" s="1"/>
      <c r="R38" s="1"/>
      <c r="S38" s="1"/>
      <c r="T38" s="1"/>
      <c r="U38" s="1"/>
      <c r="V38" s="1"/>
      <c r="W38" s="1"/>
      <c r="X38" s="1"/>
      <c r="Y38" s="1"/>
      <c r="Z38" s="1"/>
    </row>
    <row r="39" spans="1:26" ht="3.75" customHeight="1">
      <c r="A39" s="1"/>
      <c r="B39" s="2"/>
      <c r="C39" s="2"/>
      <c r="D39" s="2"/>
      <c r="E39" s="2"/>
      <c r="F39" s="2"/>
      <c r="G39" s="1"/>
      <c r="H39" s="1"/>
      <c r="I39" s="25"/>
      <c r="J39" s="121"/>
      <c r="K39" s="121"/>
      <c r="L39" s="130"/>
      <c r="M39" s="130"/>
      <c r="N39" s="130"/>
      <c r="O39" s="130"/>
      <c r="P39" s="121"/>
      <c r="Q39" s="1"/>
      <c r="R39" s="1"/>
      <c r="S39" s="1"/>
      <c r="T39" s="1"/>
      <c r="U39" s="1"/>
      <c r="V39" s="1"/>
      <c r="W39" s="1"/>
      <c r="X39" s="1"/>
      <c r="Y39" s="1"/>
      <c r="Z39" s="1"/>
    </row>
    <row r="40" spans="1:26">
      <c r="A40" s="1"/>
      <c r="B40" s="127" t="s">
        <v>172</v>
      </c>
      <c r="C40" s="2"/>
      <c r="D40" s="2"/>
      <c r="E40" s="2"/>
      <c r="F40" s="2"/>
      <c r="G40" s="1"/>
      <c r="H40" s="1"/>
      <c r="I40" s="25" t="s">
        <v>173</v>
      </c>
      <c r="J40" s="121"/>
      <c r="K40" s="121"/>
      <c r="L40" s="172">
        <f>+'Sources and Uses'!I20+'Sources and Uses'!I22+'Sources and Uses'!I24</f>
        <v>0</v>
      </c>
      <c r="M40" s="172"/>
      <c r="N40" s="172">
        <f>+'Sources and Uses'!H20+'Sources and Uses'!H22</f>
        <v>0</v>
      </c>
      <c r="O40" s="172"/>
      <c r="P40" s="121"/>
      <c r="Q40" s="1"/>
      <c r="R40" s="1"/>
      <c r="S40" s="1"/>
      <c r="T40" s="1"/>
      <c r="U40" s="1"/>
      <c r="V40" s="1"/>
      <c r="W40" s="1"/>
      <c r="X40" s="1"/>
      <c r="Y40" s="1"/>
      <c r="Z40" s="1"/>
    </row>
    <row r="41" spans="1:26" ht="3.75" customHeight="1" thickBot="1">
      <c r="A41" s="1"/>
      <c r="B41" s="1"/>
      <c r="C41" s="1"/>
      <c r="D41" s="1"/>
      <c r="E41" s="1"/>
      <c r="F41" s="1"/>
      <c r="G41" s="1"/>
      <c r="H41" s="1"/>
      <c r="I41" s="25"/>
      <c r="J41" s="121"/>
      <c r="K41" s="121"/>
      <c r="L41" s="130"/>
      <c r="M41" s="130"/>
      <c r="N41" s="130"/>
      <c r="O41" s="130"/>
      <c r="P41" s="121"/>
      <c r="Q41" s="1"/>
      <c r="R41" s="1"/>
      <c r="S41" s="1"/>
      <c r="T41" s="1"/>
      <c r="U41" s="1"/>
      <c r="V41" s="1"/>
      <c r="W41" s="1"/>
      <c r="X41" s="1"/>
      <c r="Y41" s="1"/>
      <c r="Z41" s="1"/>
    </row>
    <row r="42" spans="1:26" ht="15" thickBot="1">
      <c r="A42" s="1"/>
      <c r="B42" s="2" t="s">
        <v>174</v>
      </c>
      <c r="C42" s="1"/>
      <c r="D42" s="131" t="s">
        <v>175</v>
      </c>
      <c r="E42" s="1"/>
      <c r="F42" s="1"/>
      <c r="G42" s="134" t="str">
        <f>+'National Objective'!I3</f>
        <v xml:space="preserve"> </v>
      </c>
      <c r="I42" s="25" t="s">
        <v>176</v>
      </c>
      <c r="J42" s="121"/>
      <c r="K42" s="121"/>
      <c r="L42" s="172">
        <f>+'Sources and Uses'!I38</f>
        <v>0</v>
      </c>
      <c r="M42" s="172"/>
      <c r="N42" s="172">
        <f>+'Sources and Uses'!H38</f>
        <v>0</v>
      </c>
      <c r="O42" s="172"/>
      <c r="P42" s="121"/>
      <c r="Q42" s="1"/>
      <c r="R42" s="1"/>
      <c r="S42" s="1"/>
      <c r="T42" s="1"/>
      <c r="U42" s="1"/>
      <c r="V42" s="1"/>
      <c r="W42" s="1"/>
      <c r="X42" s="1"/>
      <c r="Y42" s="1"/>
      <c r="Z42" s="1"/>
    </row>
    <row r="43" spans="1:26" ht="3.75" customHeight="1">
      <c r="A43" s="1"/>
      <c r="B43" s="2"/>
      <c r="C43" s="1"/>
      <c r="D43" s="1"/>
      <c r="E43" s="1"/>
      <c r="F43" s="1"/>
      <c r="G43" s="1"/>
      <c r="H43" s="1"/>
      <c r="I43" s="25"/>
      <c r="J43" s="121"/>
      <c r="K43" s="121"/>
      <c r="L43" s="130"/>
      <c r="M43" s="130"/>
      <c r="N43" s="130"/>
      <c r="O43" s="130"/>
      <c r="P43" s="121"/>
      <c r="Q43" s="1"/>
      <c r="R43" s="1"/>
      <c r="S43" s="1"/>
      <c r="T43" s="1"/>
      <c r="U43" s="1"/>
      <c r="V43" s="1"/>
      <c r="W43" s="1"/>
      <c r="X43" s="1"/>
      <c r="Y43" s="1"/>
      <c r="Z43" s="1"/>
    </row>
    <row r="44" spans="1:26">
      <c r="A44" s="1"/>
      <c r="B44" s="1" t="s">
        <v>177</v>
      </c>
      <c r="C44" s="1"/>
      <c r="D44" s="1">
        <f>+'National Objective'!I50+'National Objective'!J50</f>
        <v>0</v>
      </c>
      <c r="E44" s="1"/>
      <c r="F44" s="1"/>
      <c r="G44" s="1"/>
      <c r="H44" s="1"/>
      <c r="I44" s="25" t="s">
        <v>178</v>
      </c>
      <c r="J44" s="121"/>
      <c r="K44" s="121"/>
      <c r="L44" s="130"/>
      <c r="M44" s="130"/>
      <c r="N44" s="173" t="e">
        <f>+(N36+N38+N40+N42)/D44</f>
        <v>#DIV/0!</v>
      </c>
      <c r="O44" s="173"/>
      <c r="P44" s="121"/>
      <c r="Q44" s="1"/>
      <c r="R44" s="1"/>
      <c r="S44" s="1"/>
      <c r="T44" s="1"/>
      <c r="U44" s="1"/>
      <c r="V44" s="1"/>
      <c r="W44" s="1"/>
      <c r="X44" s="1"/>
      <c r="Y44" s="1"/>
      <c r="Z44" s="1"/>
    </row>
    <row r="45" spans="1:26">
      <c r="A45" s="1"/>
      <c r="B45" s="1" t="s">
        <v>179</v>
      </c>
      <c r="C45" s="1"/>
      <c r="D45" s="1">
        <f>+'National Objective'!J50</f>
        <v>0</v>
      </c>
      <c r="E45" s="1"/>
      <c r="F45" s="132" t="e">
        <f>+D45/D44</f>
        <v>#DIV/0!</v>
      </c>
      <c r="G45" s="1"/>
      <c r="H45" s="1"/>
      <c r="I45" s="121"/>
      <c r="J45" s="121"/>
      <c r="K45" s="121"/>
      <c r="L45" s="121"/>
      <c r="M45" s="121"/>
      <c r="N45" s="121"/>
      <c r="O45" s="121"/>
      <c r="P45" s="121"/>
      <c r="Q45" s="1"/>
      <c r="R45" s="1"/>
      <c r="S45" s="1"/>
      <c r="T45" s="1"/>
      <c r="U45" s="1"/>
      <c r="V45" s="1"/>
      <c r="W45" s="1"/>
      <c r="X45" s="1"/>
      <c r="Y45" s="1"/>
      <c r="Z45" s="1"/>
    </row>
    <row r="46" spans="1:26" ht="3.75" customHeight="1" thickBot="1">
      <c r="A46" s="1"/>
      <c r="B46" s="1"/>
      <c r="C46" s="1" t="s">
        <v>17</v>
      </c>
      <c r="D46" s="1"/>
      <c r="E46" s="1"/>
      <c r="F46" s="1"/>
      <c r="G46" s="1"/>
      <c r="H46" s="1"/>
      <c r="I46" s="121"/>
      <c r="J46" s="121"/>
      <c r="K46" s="121"/>
      <c r="L46" s="121"/>
      <c r="M46" s="121"/>
      <c r="N46" s="121"/>
      <c r="O46" s="121"/>
      <c r="P46" s="121"/>
      <c r="Q46" s="1"/>
      <c r="R46" s="1"/>
      <c r="S46" s="1"/>
      <c r="T46" s="1"/>
      <c r="U46" s="1"/>
      <c r="V46" s="1"/>
      <c r="W46" s="1"/>
      <c r="X46" s="1"/>
      <c r="Y46" s="1"/>
      <c r="Z46" s="1"/>
    </row>
    <row r="47" spans="1:26" ht="15" thickBot="1">
      <c r="A47" s="1"/>
      <c r="B47" s="2" t="s">
        <v>49</v>
      </c>
      <c r="C47" s="1"/>
      <c r="D47" s="1"/>
      <c r="E47" s="1"/>
      <c r="F47" s="1"/>
      <c r="G47" s="134" t="str">
        <f>+'National Objective'!G57</f>
        <v xml:space="preserve"> </v>
      </c>
      <c r="H47" s="1"/>
      <c r="I47" s="121"/>
      <c r="J47" s="121"/>
      <c r="K47" s="121"/>
      <c r="L47" s="121"/>
      <c r="M47" s="121"/>
      <c r="N47" s="121"/>
      <c r="O47" s="121"/>
      <c r="P47" s="12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S83" s="1"/>
      <c r="T83" s="1"/>
      <c r="U83" s="1"/>
      <c r="V83" s="1"/>
      <c r="W83" s="1"/>
      <c r="X83" s="1"/>
      <c r="Y83" s="1"/>
      <c r="Z83" s="1"/>
    </row>
    <row r="84" spans="1:26">
      <c r="S84" s="1"/>
      <c r="T84" s="1"/>
      <c r="U84" s="1"/>
      <c r="V84" s="1"/>
      <c r="W84" s="1"/>
      <c r="X84" s="1"/>
      <c r="Y84" s="1"/>
      <c r="Z84" s="1"/>
    </row>
    <row r="85" spans="1:26">
      <c r="S85" s="1"/>
      <c r="T85" s="1"/>
      <c r="U85" s="1"/>
      <c r="V85" s="1"/>
      <c r="W85" s="1"/>
      <c r="X85" s="1"/>
      <c r="Y85" s="1"/>
      <c r="Z85" s="1"/>
    </row>
    <row r="86" spans="1:26">
      <c r="S86" s="1"/>
      <c r="T86" s="1"/>
      <c r="U86" s="1"/>
      <c r="V86" s="1"/>
      <c r="W86" s="1"/>
      <c r="X86" s="1"/>
      <c r="Y86" s="1"/>
      <c r="Z86" s="1"/>
    </row>
    <row r="87" spans="1:26">
      <c r="S87" s="1"/>
      <c r="T87" s="1"/>
      <c r="U87" s="1"/>
      <c r="V87" s="1"/>
      <c r="W87" s="1"/>
      <c r="X87" s="1"/>
      <c r="Y87" s="1"/>
      <c r="Z87" s="1"/>
    </row>
    <row r="88" spans="1:26">
      <c r="S88" s="1"/>
      <c r="T88" s="1"/>
      <c r="U88" s="1"/>
      <c r="V88" s="1"/>
      <c r="W88" s="1"/>
      <c r="X88" s="1"/>
      <c r="Y88" s="1"/>
      <c r="Z88" s="1"/>
    </row>
    <row r="89" spans="1:26">
      <c r="S89" s="1"/>
      <c r="T89" s="1"/>
      <c r="U89" s="1"/>
      <c r="V89" s="1"/>
      <c r="W89" s="1"/>
      <c r="X89" s="1"/>
      <c r="Y89" s="1"/>
      <c r="Z89" s="1"/>
    </row>
    <row r="90" spans="1:26">
      <c r="S90" s="1"/>
      <c r="T90" s="1"/>
      <c r="U90" s="1"/>
      <c r="V90" s="1"/>
      <c r="W90" s="1"/>
      <c r="X90" s="1"/>
      <c r="Y90" s="1"/>
      <c r="Z90" s="1"/>
    </row>
    <row r="91" spans="1:26">
      <c r="S91" s="1"/>
      <c r="T91" s="1"/>
      <c r="U91" s="1"/>
      <c r="V91" s="1"/>
      <c r="W91" s="1"/>
      <c r="X91" s="1"/>
      <c r="Y91" s="1"/>
      <c r="Z91" s="1"/>
    </row>
    <row r="92" spans="1:26">
      <c r="S92" s="1"/>
      <c r="T92" s="1"/>
      <c r="U92" s="1"/>
      <c r="V92" s="1"/>
      <c r="W92" s="1"/>
      <c r="X92" s="1"/>
      <c r="Y92" s="1"/>
      <c r="Z92" s="1"/>
    </row>
    <row r="93" spans="1:26">
      <c r="S93" s="1"/>
      <c r="T93" s="1"/>
      <c r="U93" s="1"/>
      <c r="V93" s="1"/>
      <c r="W93" s="1"/>
      <c r="X93" s="1"/>
      <c r="Y93" s="1"/>
      <c r="Z93" s="1"/>
    </row>
    <row r="94" spans="1:26">
      <c r="S94" s="1"/>
      <c r="T94" s="1"/>
      <c r="U94" s="1"/>
      <c r="V94" s="1"/>
      <c r="W94" s="1"/>
      <c r="X94" s="1"/>
      <c r="Y94" s="1"/>
      <c r="Z94" s="1"/>
    </row>
    <row r="95" spans="1:26">
      <c r="S95" s="1"/>
      <c r="T95" s="1"/>
      <c r="U95" s="1"/>
      <c r="V95" s="1"/>
      <c r="W95" s="1"/>
      <c r="X95" s="1"/>
      <c r="Y95" s="1"/>
      <c r="Z95" s="1"/>
    </row>
    <row r="96" spans="1:26">
      <c r="S96" s="1"/>
      <c r="T96" s="1"/>
      <c r="U96" s="1"/>
      <c r="V96" s="1"/>
      <c r="W96" s="1"/>
      <c r="X96" s="1"/>
      <c r="Y96" s="1"/>
      <c r="Z96" s="1"/>
    </row>
    <row r="97" spans="19:26">
      <c r="S97" s="1"/>
      <c r="T97" s="1"/>
      <c r="U97" s="1"/>
      <c r="V97" s="1"/>
      <c r="W97" s="1"/>
      <c r="X97" s="1"/>
      <c r="Y97" s="1"/>
      <c r="Z97" s="1"/>
    </row>
    <row r="98" spans="19:26">
      <c r="S98" s="1"/>
      <c r="T98" s="1"/>
      <c r="U98" s="1"/>
      <c r="V98" s="1"/>
      <c r="W98" s="1"/>
      <c r="X98" s="1"/>
      <c r="Y98" s="1"/>
      <c r="Z98" s="1"/>
    </row>
    <row r="99" spans="19:26">
      <c r="S99" s="1"/>
      <c r="T99" s="1"/>
      <c r="U99" s="1"/>
      <c r="V99" s="1"/>
      <c r="W99" s="1"/>
      <c r="X99" s="1"/>
      <c r="Y99" s="1"/>
      <c r="Z99" s="1"/>
    </row>
    <row r="100" spans="19:26">
      <c r="S100" s="1"/>
      <c r="T100" s="1"/>
      <c r="U100" s="1"/>
      <c r="V100" s="1"/>
      <c r="W100" s="1"/>
      <c r="X100" s="1"/>
      <c r="Y100" s="1"/>
      <c r="Z100" s="1"/>
    </row>
    <row r="101" spans="19:26">
      <c r="S101" s="1"/>
      <c r="T101" s="1"/>
      <c r="U101" s="1"/>
      <c r="V101" s="1"/>
      <c r="W101" s="1"/>
      <c r="X101" s="1"/>
      <c r="Y101" s="1"/>
      <c r="Z101" s="1"/>
    </row>
    <row r="102" spans="19:26">
      <c r="S102" s="1"/>
      <c r="T102" s="1"/>
      <c r="U102" s="1"/>
      <c r="V102" s="1"/>
      <c r="W102" s="1"/>
      <c r="X102" s="1"/>
      <c r="Y102" s="1"/>
      <c r="Z102" s="1"/>
    </row>
    <row r="103" spans="19:26">
      <c r="S103" s="1"/>
      <c r="T103" s="1"/>
      <c r="U103" s="1"/>
      <c r="V103" s="1"/>
      <c r="W103" s="1"/>
      <c r="X103" s="1"/>
      <c r="Y103" s="1"/>
      <c r="Z103" s="1"/>
    </row>
    <row r="104" spans="19:26">
      <c r="S104" s="1"/>
      <c r="T104" s="1"/>
      <c r="U104" s="1"/>
      <c r="V104" s="1"/>
      <c r="W104" s="1"/>
      <c r="X104" s="1"/>
      <c r="Y104" s="1"/>
      <c r="Z104" s="1"/>
    </row>
    <row r="105" spans="19:26">
      <c r="S105" s="1"/>
      <c r="T105" s="1"/>
      <c r="U105" s="1"/>
      <c r="V105" s="1"/>
      <c r="W105" s="1"/>
      <c r="X105" s="1"/>
      <c r="Y105" s="1"/>
      <c r="Z105" s="1"/>
    </row>
    <row r="106" spans="19:26">
      <c r="S106" s="1"/>
      <c r="T106" s="1"/>
      <c r="U106" s="1"/>
      <c r="V106" s="1"/>
      <c r="W106" s="1"/>
      <c r="X106" s="1"/>
      <c r="Y106" s="1"/>
      <c r="Z106" s="1"/>
    </row>
    <row r="107" spans="19:26">
      <c r="S107" s="1"/>
      <c r="T107" s="1"/>
      <c r="U107" s="1"/>
      <c r="V107" s="1"/>
      <c r="W107" s="1"/>
      <c r="X107" s="1"/>
      <c r="Y107" s="1"/>
      <c r="Z107" s="1"/>
    </row>
    <row r="108" spans="19:26">
      <c r="S108" s="1"/>
      <c r="T108" s="1"/>
      <c r="U108" s="1"/>
      <c r="V108" s="1"/>
      <c r="W108" s="1"/>
      <c r="X108" s="1"/>
      <c r="Y108" s="1"/>
      <c r="Z108" s="1"/>
    </row>
    <row r="109" spans="19:26">
      <c r="S109" s="1"/>
      <c r="T109" s="1"/>
      <c r="U109" s="1"/>
      <c r="V109" s="1"/>
      <c r="W109" s="1"/>
      <c r="X109" s="1"/>
      <c r="Y109" s="1"/>
      <c r="Z109" s="1"/>
    </row>
    <row r="110" spans="19:26">
      <c r="S110" s="1"/>
      <c r="T110" s="1"/>
      <c r="U110" s="1"/>
      <c r="V110" s="1"/>
      <c r="W110" s="1"/>
      <c r="X110" s="1"/>
      <c r="Y110" s="1"/>
      <c r="Z110" s="1"/>
    </row>
    <row r="111" spans="19:26">
      <c r="S111" s="1"/>
      <c r="T111" s="1"/>
      <c r="U111" s="1"/>
      <c r="V111" s="1"/>
      <c r="W111" s="1"/>
      <c r="X111" s="1"/>
      <c r="Y111" s="1"/>
      <c r="Z111" s="1"/>
    </row>
    <row r="112" spans="19:26">
      <c r="S112" s="1"/>
      <c r="T112" s="1"/>
      <c r="U112" s="1"/>
      <c r="V112" s="1"/>
      <c r="W112" s="1"/>
      <c r="X112" s="1"/>
      <c r="Y112" s="1"/>
      <c r="Z112" s="1"/>
    </row>
    <row r="113" spans="19:26">
      <c r="S113" s="1"/>
      <c r="T113" s="1"/>
      <c r="U113" s="1"/>
      <c r="V113" s="1"/>
      <c r="W113" s="1"/>
      <c r="X113" s="1"/>
      <c r="Y113" s="1"/>
      <c r="Z113" s="1"/>
    </row>
    <row r="114" spans="19:26">
      <c r="S114" s="1"/>
      <c r="T114" s="1"/>
      <c r="U114" s="1"/>
      <c r="V114" s="1"/>
      <c r="W114" s="1"/>
      <c r="X114" s="1"/>
      <c r="Y114" s="1"/>
      <c r="Z114" s="1"/>
    </row>
    <row r="115" spans="19:26">
      <c r="S115" s="1"/>
      <c r="T115" s="1"/>
      <c r="U115" s="1"/>
      <c r="V115" s="1"/>
      <c r="W115" s="1"/>
      <c r="X115" s="1"/>
      <c r="Y115" s="1"/>
      <c r="Z115" s="1"/>
    </row>
    <row r="116" spans="19:26">
      <c r="S116" s="1"/>
      <c r="T116" s="1"/>
      <c r="U116" s="1"/>
      <c r="V116" s="1"/>
      <c r="W116" s="1"/>
      <c r="X116" s="1"/>
      <c r="Y116" s="1"/>
      <c r="Z116" s="1"/>
    </row>
    <row r="117" spans="19:26">
      <c r="S117" s="1"/>
      <c r="T117" s="1"/>
      <c r="U117" s="1"/>
      <c r="V117" s="1"/>
      <c r="W117" s="1"/>
      <c r="X117" s="1"/>
      <c r="Y117" s="1"/>
      <c r="Z117" s="1"/>
    </row>
    <row r="118" spans="19:26">
      <c r="S118" s="1"/>
      <c r="T118" s="1"/>
      <c r="U118" s="1"/>
      <c r="V118" s="1"/>
      <c r="W118" s="1"/>
      <c r="X118" s="1"/>
      <c r="Y118" s="1"/>
      <c r="Z118" s="1"/>
    </row>
    <row r="119" spans="19:26">
      <c r="S119" s="1"/>
      <c r="T119" s="1"/>
      <c r="U119" s="1"/>
      <c r="V119" s="1"/>
      <c r="W119" s="1"/>
      <c r="X119" s="1"/>
      <c r="Y119" s="1"/>
      <c r="Z119" s="1"/>
    </row>
    <row r="120" spans="19:26">
      <c r="S120" s="1"/>
      <c r="T120" s="1"/>
      <c r="U120" s="1"/>
      <c r="V120" s="1"/>
      <c r="W120" s="1"/>
      <c r="X120" s="1"/>
      <c r="Y120" s="1"/>
      <c r="Z120" s="1"/>
    </row>
    <row r="121" spans="19:26">
      <c r="S121" s="1"/>
      <c r="T121" s="1"/>
      <c r="U121" s="1"/>
      <c r="V121" s="1"/>
      <c r="W121" s="1"/>
      <c r="X121" s="1"/>
      <c r="Y121" s="1"/>
      <c r="Z121" s="1"/>
    </row>
    <row r="122" spans="19:26">
      <c r="S122" s="1"/>
      <c r="T122" s="1"/>
      <c r="U122" s="1"/>
      <c r="V122" s="1"/>
      <c r="W122" s="1"/>
      <c r="X122" s="1"/>
      <c r="Y122" s="1"/>
      <c r="Z122" s="1"/>
    </row>
  </sheetData>
  <sheetProtection algorithmName="SHA-512" hashValue="77U9FezqNevnpf4kzTxTM/tjARt5s2v8vpXaVmjfGUJ8i0Bb44i2Xx6ZSCu+OazMnQSVZ3OMXbCAKOyu8ZPwEA==" saltValue="oXIRqA/ZTJBYdZlElPks2g==" spinCount="100000" sheet="1" objects="1" scenarios="1"/>
  <mergeCells count="20">
    <mergeCell ref="F10:I10"/>
    <mergeCell ref="K10:L10"/>
    <mergeCell ref="H27:P27"/>
    <mergeCell ref="H29:P29"/>
    <mergeCell ref="F3:O3"/>
    <mergeCell ref="F5:O5"/>
    <mergeCell ref="F7:O7"/>
    <mergeCell ref="F8:L8"/>
    <mergeCell ref="M8:O8"/>
    <mergeCell ref="F12:L12"/>
    <mergeCell ref="F17:H17"/>
    <mergeCell ref="L42:M42"/>
    <mergeCell ref="N42:O42"/>
    <mergeCell ref="N44:O44"/>
    <mergeCell ref="L36:M36"/>
    <mergeCell ref="N36:O36"/>
    <mergeCell ref="L38:M38"/>
    <mergeCell ref="N38:O38"/>
    <mergeCell ref="L40:M40"/>
    <mergeCell ref="N40:O40"/>
  </mergeCells>
  <hyperlinks>
    <hyperlink ref="B13" r:id="rId1"/>
  </hyperlinks>
  <pageMargins left="0.7" right="0.7" top="0.75" bottom="0.75" header="0.3" footer="0.3"/>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59"/>
  <sheetViews>
    <sheetView workbookViewId="0">
      <selection activeCell="D52" sqref="D52"/>
    </sheetView>
  </sheetViews>
  <sheetFormatPr defaultRowHeight="14.5"/>
  <cols>
    <col min="1" max="1" width="1.26953125" customWidth="1"/>
    <col min="2" max="2" width="33.26953125" customWidth="1"/>
    <col min="3" max="3" width="1.26953125" customWidth="1"/>
    <col min="4" max="4" width="13.1796875" customWidth="1"/>
    <col min="5" max="5" width="13.453125" customWidth="1"/>
    <col min="6" max="6" width="15.54296875" customWidth="1"/>
    <col min="7" max="7" width="12.54296875" customWidth="1"/>
    <col min="8" max="8" width="15" customWidth="1"/>
    <col min="9" max="9" width="13.1796875" customWidth="1"/>
    <col min="10" max="10" width="1.26953125" customWidth="1"/>
    <col min="11" max="19" width="0" hidden="1" customWidth="1"/>
    <col min="257" max="257" width="1.26953125" customWidth="1"/>
    <col min="258" max="258" width="33.26953125" customWidth="1"/>
    <col min="259" max="259" width="1.26953125" customWidth="1"/>
    <col min="260" max="260" width="13.1796875" customWidth="1"/>
    <col min="261" max="261" width="13.453125" customWidth="1"/>
    <col min="262" max="262" width="15.54296875" customWidth="1"/>
    <col min="263" max="263" width="12.54296875" customWidth="1"/>
    <col min="264" max="264" width="15" customWidth="1"/>
    <col min="265" max="265" width="13.1796875" customWidth="1"/>
    <col min="266" max="266" width="1.26953125" customWidth="1"/>
    <col min="267" max="275" width="0" hidden="1" customWidth="1"/>
    <col min="513" max="513" width="1.26953125" customWidth="1"/>
    <col min="514" max="514" width="33.26953125" customWidth="1"/>
    <col min="515" max="515" width="1.26953125" customWidth="1"/>
    <col min="516" max="516" width="13.1796875" customWidth="1"/>
    <col min="517" max="517" width="13.453125" customWidth="1"/>
    <col min="518" max="518" width="15.54296875" customWidth="1"/>
    <col min="519" max="519" width="12.54296875" customWidth="1"/>
    <col min="520" max="520" width="15" customWidth="1"/>
    <col min="521" max="521" width="13.1796875" customWidth="1"/>
    <col min="522" max="522" width="1.26953125" customWidth="1"/>
    <col min="523" max="531" width="0" hidden="1" customWidth="1"/>
    <col min="769" max="769" width="1.26953125" customWidth="1"/>
    <col min="770" max="770" width="33.26953125" customWidth="1"/>
    <col min="771" max="771" width="1.26953125" customWidth="1"/>
    <col min="772" max="772" width="13.1796875" customWidth="1"/>
    <col min="773" max="773" width="13.453125" customWidth="1"/>
    <col min="774" max="774" width="15.54296875" customWidth="1"/>
    <col min="775" max="775" width="12.54296875" customWidth="1"/>
    <col min="776" max="776" width="15" customWidth="1"/>
    <col min="777" max="777" width="13.1796875" customWidth="1"/>
    <col min="778" max="778" width="1.26953125" customWidth="1"/>
    <col min="779" max="787" width="0" hidden="1" customWidth="1"/>
    <col min="1025" max="1025" width="1.26953125" customWidth="1"/>
    <col min="1026" max="1026" width="33.26953125" customWidth="1"/>
    <col min="1027" max="1027" width="1.26953125" customWidth="1"/>
    <col min="1028" max="1028" width="13.1796875" customWidth="1"/>
    <col min="1029" max="1029" width="13.453125" customWidth="1"/>
    <col min="1030" max="1030" width="15.54296875" customWidth="1"/>
    <col min="1031" max="1031" width="12.54296875" customWidth="1"/>
    <col min="1032" max="1032" width="15" customWidth="1"/>
    <col min="1033" max="1033" width="13.1796875" customWidth="1"/>
    <col min="1034" max="1034" width="1.26953125" customWidth="1"/>
    <col min="1035" max="1043" width="0" hidden="1" customWidth="1"/>
    <col min="1281" max="1281" width="1.26953125" customWidth="1"/>
    <col min="1282" max="1282" width="33.26953125" customWidth="1"/>
    <col min="1283" max="1283" width="1.26953125" customWidth="1"/>
    <col min="1284" max="1284" width="13.1796875" customWidth="1"/>
    <col min="1285" max="1285" width="13.453125" customWidth="1"/>
    <col min="1286" max="1286" width="15.54296875" customWidth="1"/>
    <col min="1287" max="1287" width="12.54296875" customWidth="1"/>
    <col min="1288" max="1288" width="15" customWidth="1"/>
    <col min="1289" max="1289" width="13.1796875" customWidth="1"/>
    <col min="1290" max="1290" width="1.26953125" customWidth="1"/>
    <col min="1291" max="1299" width="0" hidden="1" customWidth="1"/>
    <col min="1537" max="1537" width="1.26953125" customWidth="1"/>
    <col min="1538" max="1538" width="33.26953125" customWidth="1"/>
    <col min="1539" max="1539" width="1.26953125" customWidth="1"/>
    <col min="1540" max="1540" width="13.1796875" customWidth="1"/>
    <col min="1541" max="1541" width="13.453125" customWidth="1"/>
    <col min="1542" max="1542" width="15.54296875" customWidth="1"/>
    <col min="1543" max="1543" width="12.54296875" customWidth="1"/>
    <col min="1544" max="1544" width="15" customWidth="1"/>
    <col min="1545" max="1545" width="13.1796875" customWidth="1"/>
    <col min="1546" max="1546" width="1.26953125" customWidth="1"/>
    <col min="1547" max="1555" width="0" hidden="1" customWidth="1"/>
    <col min="1793" max="1793" width="1.26953125" customWidth="1"/>
    <col min="1794" max="1794" width="33.26953125" customWidth="1"/>
    <col min="1795" max="1795" width="1.26953125" customWidth="1"/>
    <col min="1796" max="1796" width="13.1796875" customWidth="1"/>
    <col min="1797" max="1797" width="13.453125" customWidth="1"/>
    <col min="1798" max="1798" width="15.54296875" customWidth="1"/>
    <col min="1799" max="1799" width="12.54296875" customWidth="1"/>
    <col min="1800" max="1800" width="15" customWidth="1"/>
    <col min="1801" max="1801" width="13.1796875" customWidth="1"/>
    <col min="1802" max="1802" width="1.26953125" customWidth="1"/>
    <col min="1803" max="1811" width="0" hidden="1" customWidth="1"/>
    <col min="2049" max="2049" width="1.26953125" customWidth="1"/>
    <col min="2050" max="2050" width="33.26953125" customWidth="1"/>
    <col min="2051" max="2051" width="1.26953125" customWidth="1"/>
    <col min="2052" max="2052" width="13.1796875" customWidth="1"/>
    <col min="2053" max="2053" width="13.453125" customWidth="1"/>
    <col min="2054" max="2054" width="15.54296875" customWidth="1"/>
    <col min="2055" max="2055" width="12.54296875" customWidth="1"/>
    <col min="2056" max="2056" width="15" customWidth="1"/>
    <col min="2057" max="2057" width="13.1796875" customWidth="1"/>
    <col min="2058" max="2058" width="1.26953125" customWidth="1"/>
    <col min="2059" max="2067" width="0" hidden="1" customWidth="1"/>
    <col min="2305" max="2305" width="1.26953125" customWidth="1"/>
    <col min="2306" max="2306" width="33.26953125" customWidth="1"/>
    <col min="2307" max="2307" width="1.26953125" customWidth="1"/>
    <col min="2308" max="2308" width="13.1796875" customWidth="1"/>
    <col min="2309" max="2309" width="13.453125" customWidth="1"/>
    <col min="2310" max="2310" width="15.54296875" customWidth="1"/>
    <col min="2311" max="2311" width="12.54296875" customWidth="1"/>
    <col min="2312" max="2312" width="15" customWidth="1"/>
    <col min="2313" max="2313" width="13.1796875" customWidth="1"/>
    <col min="2314" max="2314" width="1.26953125" customWidth="1"/>
    <col min="2315" max="2323" width="0" hidden="1" customWidth="1"/>
    <col min="2561" max="2561" width="1.26953125" customWidth="1"/>
    <col min="2562" max="2562" width="33.26953125" customWidth="1"/>
    <col min="2563" max="2563" width="1.26953125" customWidth="1"/>
    <col min="2564" max="2564" width="13.1796875" customWidth="1"/>
    <col min="2565" max="2565" width="13.453125" customWidth="1"/>
    <col min="2566" max="2566" width="15.54296875" customWidth="1"/>
    <col min="2567" max="2567" width="12.54296875" customWidth="1"/>
    <col min="2568" max="2568" width="15" customWidth="1"/>
    <col min="2569" max="2569" width="13.1796875" customWidth="1"/>
    <col min="2570" max="2570" width="1.26953125" customWidth="1"/>
    <col min="2571" max="2579" width="0" hidden="1" customWidth="1"/>
    <col min="2817" max="2817" width="1.26953125" customWidth="1"/>
    <col min="2818" max="2818" width="33.26953125" customWidth="1"/>
    <col min="2819" max="2819" width="1.26953125" customWidth="1"/>
    <col min="2820" max="2820" width="13.1796875" customWidth="1"/>
    <col min="2821" max="2821" width="13.453125" customWidth="1"/>
    <col min="2822" max="2822" width="15.54296875" customWidth="1"/>
    <col min="2823" max="2823" width="12.54296875" customWidth="1"/>
    <col min="2824" max="2824" width="15" customWidth="1"/>
    <col min="2825" max="2825" width="13.1796875" customWidth="1"/>
    <col min="2826" max="2826" width="1.26953125" customWidth="1"/>
    <col min="2827" max="2835" width="0" hidden="1" customWidth="1"/>
    <col min="3073" max="3073" width="1.26953125" customWidth="1"/>
    <col min="3074" max="3074" width="33.26953125" customWidth="1"/>
    <col min="3075" max="3075" width="1.26953125" customWidth="1"/>
    <col min="3076" max="3076" width="13.1796875" customWidth="1"/>
    <col min="3077" max="3077" width="13.453125" customWidth="1"/>
    <col min="3078" max="3078" width="15.54296875" customWidth="1"/>
    <col min="3079" max="3079" width="12.54296875" customWidth="1"/>
    <col min="3080" max="3080" width="15" customWidth="1"/>
    <col min="3081" max="3081" width="13.1796875" customWidth="1"/>
    <col min="3082" max="3082" width="1.26953125" customWidth="1"/>
    <col min="3083" max="3091" width="0" hidden="1" customWidth="1"/>
    <col min="3329" max="3329" width="1.26953125" customWidth="1"/>
    <col min="3330" max="3330" width="33.26953125" customWidth="1"/>
    <col min="3331" max="3331" width="1.26953125" customWidth="1"/>
    <col min="3332" max="3332" width="13.1796875" customWidth="1"/>
    <col min="3333" max="3333" width="13.453125" customWidth="1"/>
    <col min="3334" max="3334" width="15.54296875" customWidth="1"/>
    <col min="3335" max="3335" width="12.54296875" customWidth="1"/>
    <col min="3336" max="3336" width="15" customWidth="1"/>
    <col min="3337" max="3337" width="13.1796875" customWidth="1"/>
    <col min="3338" max="3338" width="1.26953125" customWidth="1"/>
    <col min="3339" max="3347" width="0" hidden="1" customWidth="1"/>
    <col min="3585" max="3585" width="1.26953125" customWidth="1"/>
    <col min="3586" max="3586" width="33.26953125" customWidth="1"/>
    <col min="3587" max="3587" width="1.26953125" customWidth="1"/>
    <col min="3588" max="3588" width="13.1796875" customWidth="1"/>
    <col min="3589" max="3589" width="13.453125" customWidth="1"/>
    <col min="3590" max="3590" width="15.54296875" customWidth="1"/>
    <col min="3591" max="3591" width="12.54296875" customWidth="1"/>
    <col min="3592" max="3592" width="15" customWidth="1"/>
    <col min="3593" max="3593" width="13.1796875" customWidth="1"/>
    <col min="3594" max="3594" width="1.26953125" customWidth="1"/>
    <col min="3595" max="3603" width="0" hidden="1" customWidth="1"/>
    <col min="3841" max="3841" width="1.26953125" customWidth="1"/>
    <col min="3842" max="3842" width="33.26953125" customWidth="1"/>
    <col min="3843" max="3843" width="1.26953125" customWidth="1"/>
    <col min="3844" max="3844" width="13.1796875" customWidth="1"/>
    <col min="3845" max="3845" width="13.453125" customWidth="1"/>
    <col min="3846" max="3846" width="15.54296875" customWidth="1"/>
    <col min="3847" max="3847" width="12.54296875" customWidth="1"/>
    <col min="3848" max="3848" width="15" customWidth="1"/>
    <col min="3849" max="3849" width="13.1796875" customWidth="1"/>
    <col min="3850" max="3850" width="1.26953125" customWidth="1"/>
    <col min="3851" max="3859" width="0" hidden="1" customWidth="1"/>
    <col min="4097" max="4097" width="1.26953125" customWidth="1"/>
    <col min="4098" max="4098" width="33.26953125" customWidth="1"/>
    <col min="4099" max="4099" width="1.26953125" customWidth="1"/>
    <col min="4100" max="4100" width="13.1796875" customWidth="1"/>
    <col min="4101" max="4101" width="13.453125" customWidth="1"/>
    <col min="4102" max="4102" width="15.54296875" customWidth="1"/>
    <col min="4103" max="4103" width="12.54296875" customWidth="1"/>
    <col min="4104" max="4104" width="15" customWidth="1"/>
    <col min="4105" max="4105" width="13.1796875" customWidth="1"/>
    <col min="4106" max="4106" width="1.26953125" customWidth="1"/>
    <col min="4107" max="4115" width="0" hidden="1" customWidth="1"/>
    <col min="4353" max="4353" width="1.26953125" customWidth="1"/>
    <col min="4354" max="4354" width="33.26953125" customWidth="1"/>
    <col min="4355" max="4355" width="1.26953125" customWidth="1"/>
    <col min="4356" max="4356" width="13.1796875" customWidth="1"/>
    <col min="4357" max="4357" width="13.453125" customWidth="1"/>
    <col min="4358" max="4358" width="15.54296875" customWidth="1"/>
    <col min="4359" max="4359" width="12.54296875" customWidth="1"/>
    <col min="4360" max="4360" width="15" customWidth="1"/>
    <col min="4361" max="4361" width="13.1796875" customWidth="1"/>
    <col min="4362" max="4362" width="1.26953125" customWidth="1"/>
    <col min="4363" max="4371" width="0" hidden="1" customWidth="1"/>
    <col min="4609" max="4609" width="1.26953125" customWidth="1"/>
    <col min="4610" max="4610" width="33.26953125" customWidth="1"/>
    <col min="4611" max="4611" width="1.26953125" customWidth="1"/>
    <col min="4612" max="4612" width="13.1796875" customWidth="1"/>
    <col min="4613" max="4613" width="13.453125" customWidth="1"/>
    <col min="4614" max="4614" width="15.54296875" customWidth="1"/>
    <col min="4615" max="4615" width="12.54296875" customWidth="1"/>
    <col min="4616" max="4616" width="15" customWidth="1"/>
    <col min="4617" max="4617" width="13.1796875" customWidth="1"/>
    <col min="4618" max="4618" width="1.26953125" customWidth="1"/>
    <col min="4619" max="4627" width="0" hidden="1" customWidth="1"/>
    <col min="4865" max="4865" width="1.26953125" customWidth="1"/>
    <col min="4866" max="4866" width="33.26953125" customWidth="1"/>
    <col min="4867" max="4867" width="1.26953125" customWidth="1"/>
    <col min="4868" max="4868" width="13.1796875" customWidth="1"/>
    <col min="4869" max="4869" width="13.453125" customWidth="1"/>
    <col min="4870" max="4870" width="15.54296875" customWidth="1"/>
    <col min="4871" max="4871" width="12.54296875" customWidth="1"/>
    <col min="4872" max="4872" width="15" customWidth="1"/>
    <col min="4873" max="4873" width="13.1796875" customWidth="1"/>
    <col min="4874" max="4874" width="1.26953125" customWidth="1"/>
    <col min="4875" max="4883" width="0" hidden="1" customWidth="1"/>
    <col min="5121" max="5121" width="1.26953125" customWidth="1"/>
    <col min="5122" max="5122" width="33.26953125" customWidth="1"/>
    <col min="5123" max="5123" width="1.26953125" customWidth="1"/>
    <col min="5124" max="5124" width="13.1796875" customWidth="1"/>
    <col min="5125" max="5125" width="13.453125" customWidth="1"/>
    <col min="5126" max="5126" width="15.54296875" customWidth="1"/>
    <col min="5127" max="5127" width="12.54296875" customWidth="1"/>
    <col min="5128" max="5128" width="15" customWidth="1"/>
    <col min="5129" max="5129" width="13.1796875" customWidth="1"/>
    <col min="5130" max="5130" width="1.26953125" customWidth="1"/>
    <col min="5131" max="5139" width="0" hidden="1" customWidth="1"/>
    <col min="5377" max="5377" width="1.26953125" customWidth="1"/>
    <col min="5378" max="5378" width="33.26953125" customWidth="1"/>
    <col min="5379" max="5379" width="1.26953125" customWidth="1"/>
    <col min="5380" max="5380" width="13.1796875" customWidth="1"/>
    <col min="5381" max="5381" width="13.453125" customWidth="1"/>
    <col min="5382" max="5382" width="15.54296875" customWidth="1"/>
    <col min="5383" max="5383" width="12.54296875" customWidth="1"/>
    <col min="5384" max="5384" width="15" customWidth="1"/>
    <col min="5385" max="5385" width="13.1796875" customWidth="1"/>
    <col min="5386" max="5386" width="1.26953125" customWidth="1"/>
    <col min="5387" max="5395" width="0" hidden="1" customWidth="1"/>
    <col min="5633" max="5633" width="1.26953125" customWidth="1"/>
    <col min="5634" max="5634" width="33.26953125" customWidth="1"/>
    <col min="5635" max="5635" width="1.26953125" customWidth="1"/>
    <col min="5636" max="5636" width="13.1796875" customWidth="1"/>
    <col min="5637" max="5637" width="13.453125" customWidth="1"/>
    <col min="5638" max="5638" width="15.54296875" customWidth="1"/>
    <col min="5639" max="5639" width="12.54296875" customWidth="1"/>
    <col min="5640" max="5640" width="15" customWidth="1"/>
    <col min="5641" max="5641" width="13.1796875" customWidth="1"/>
    <col min="5642" max="5642" width="1.26953125" customWidth="1"/>
    <col min="5643" max="5651" width="0" hidden="1" customWidth="1"/>
    <col min="5889" max="5889" width="1.26953125" customWidth="1"/>
    <col min="5890" max="5890" width="33.26953125" customWidth="1"/>
    <col min="5891" max="5891" width="1.26953125" customWidth="1"/>
    <col min="5892" max="5892" width="13.1796875" customWidth="1"/>
    <col min="5893" max="5893" width="13.453125" customWidth="1"/>
    <col min="5894" max="5894" width="15.54296875" customWidth="1"/>
    <col min="5895" max="5895" width="12.54296875" customWidth="1"/>
    <col min="5896" max="5896" width="15" customWidth="1"/>
    <col min="5897" max="5897" width="13.1796875" customWidth="1"/>
    <col min="5898" max="5898" width="1.26953125" customWidth="1"/>
    <col min="5899" max="5907" width="0" hidden="1" customWidth="1"/>
    <col min="6145" max="6145" width="1.26953125" customWidth="1"/>
    <col min="6146" max="6146" width="33.26953125" customWidth="1"/>
    <col min="6147" max="6147" width="1.26953125" customWidth="1"/>
    <col min="6148" max="6148" width="13.1796875" customWidth="1"/>
    <col min="6149" max="6149" width="13.453125" customWidth="1"/>
    <col min="6150" max="6150" width="15.54296875" customWidth="1"/>
    <col min="6151" max="6151" width="12.54296875" customWidth="1"/>
    <col min="6152" max="6152" width="15" customWidth="1"/>
    <col min="6153" max="6153" width="13.1796875" customWidth="1"/>
    <col min="6154" max="6154" width="1.26953125" customWidth="1"/>
    <col min="6155" max="6163" width="0" hidden="1" customWidth="1"/>
    <col min="6401" max="6401" width="1.26953125" customWidth="1"/>
    <col min="6402" max="6402" width="33.26953125" customWidth="1"/>
    <col min="6403" max="6403" width="1.26953125" customWidth="1"/>
    <col min="6404" max="6404" width="13.1796875" customWidth="1"/>
    <col min="6405" max="6405" width="13.453125" customWidth="1"/>
    <col min="6406" max="6406" width="15.54296875" customWidth="1"/>
    <col min="6407" max="6407" width="12.54296875" customWidth="1"/>
    <col min="6408" max="6408" width="15" customWidth="1"/>
    <col min="6409" max="6409" width="13.1796875" customWidth="1"/>
    <col min="6410" max="6410" width="1.26953125" customWidth="1"/>
    <col min="6411" max="6419" width="0" hidden="1" customWidth="1"/>
    <col min="6657" max="6657" width="1.26953125" customWidth="1"/>
    <col min="6658" max="6658" width="33.26953125" customWidth="1"/>
    <col min="6659" max="6659" width="1.26953125" customWidth="1"/>
    <col min="6660" max="6660" width="13.1796875" customWidth="1"/>
    <col min="6661" max="6661" width="13.453125" customWidth="1"/>
    <col min="6662" max="6662" width="15.54296875" customWidth="1"/>
    <col min="6663" max="6663" width="12.54296875" customWidth="1"/>
    <col min="6664" max="6664" width="15" customWidth="1"/>
    <col min="6665" max="6665" width="13.1796875" customWidth="1"/>
    <col min="6666" max="6666" width="1.26953125" customWidth="1"/>
    <col min="6667" max="6675" width="0" hidden="1" customWidth="1"/>
    <col min="6913" max="6913" width="1.26953125" customWidth="1"/>
    <col min="6914" max="6914" width="33.26953125" customWidth="1"/>
    <col min="6915" max="6915" width="1.26953125" customWidth="1"/>
    <col min="6916" max="6916" width="13.1796875" customWidth="1"/>
    <col min="6917" max="6917" width="13.453125" customWidth="1"/>
    <col min="6918" max="6918" width="15.54296875" customWidth="1"/>
    <col min="6919" max="6919" width="12.54296875" customWidth="1"/>
    <col min="6920" max="6920" width="15" customWidth="1"/>
    <col min="6921" max="6921" width="13.1796875" customWidth="1"/>
    <col min="6922" max="6922" width="1.26953125" customWidth="1"/>
    <col min="6923" max="6931" width="0" hidden="1" customWidth="1"/>
    <col min="7169" max="7169" width="1.26953125" customWidth="1"/>
    <col min="7170" max="7170" width="33.26953125" customWidth="1"/>
    <col min="7171" max="7171" width="1.26953125" customWidth="1"/>
    <col min="7172" max="7172" width="13.1796875" customWidth="1"/>
    <col min="7173" max="7173" width="13.453125" customWidth="1"/>
    <col min="7174" max="7174" width="15.54296875" customWidth="1"/>
    <col min="7175" max="7175" width="12.54296875" customWidth="1"/>
    <col min="7176" max="7176" width="15" customWidth="1"/>
    <col min="7177" max="7177" width="13.1796875" customWidth="1"/>
    <col min="7178" max="7178" width="1.26953125" customWidth="1"/>
    <col min="7179" max="7187" width="0" hidden="1" customWidth="1"/>
    <col min="7425" max="7425" width="1.26953125" customWidth="1"/>
    <col min="7426" max="7426" width="33.26953125" customWidth="1"/>
    <col min="7427" max="7427" width="1.26953125" customWidth="1"/>
    <col min="7428" max="7428" width="13.1796875" customWidth="1"/>
    <col min="7429" max="7429" width="13.453125" customWidth="1"/>
    <col min="7430" max="7430" width="15.54296875" customWidth="1"/>
    <col min="7431" max="7431" width="12.54296875" customWidth="1"/>
    <col min="7432" max="7432" width="15" customWidth="1"/>
    <col min="7433" max="7433" width="13.1796875" customWidth="1"/>
    <col min="7434" max="7434" width="1.26953125" customWidth="1"/>
    <col min="7435" max="7443" width="0" hidden="1" customWidth="1"/>
    <col min="7681" max="7681" width="1.26953125" customWidth="1"/>
    <col min="7682" max="7682" width="33.26953125" customWidth="1"/>
    <col min="7683" max="7683" width="1.26953125" customWidth="1"/>
    <col min="7684" max="7684" width="13.1796875" customWidth="1"/>
    <col min="7685" max="7685" width="13.453125" customWidth="1"/>
    <col min="7686" max="7686" width="15.54296875" customWidth="1"/>
    <col min="7687" max="7687" width="12.54296875" customWidth="1"/>
    <col min="7688" max="7688" width="15" customWidth="1"/>
    <col min="7689" max="7689" width="13.1796875" customWidth="1"/>
    <col min="7690" max="7690" width="1.26953125" customWidth="1"/>
    <col min="7691" max="7699" width="0" hidden="1" customWidth="1"/>
    <col min="7937" max="7937" width="1.26953125" customWidth="1"/>
    <col min="7938" max="7938" width="33.26953125" customWidth="1"/>
    <col min="7939" max="7939" width="1.26953125" customWidth="1"/>
    <col min="7940" max="7940" width="13.1796875" customWidth="1"/>
    <col min="7941" max="7941" width="13.453125" customWidth="1"/>
    <col min="7942" max="7942" width="15.54296875" customWidth="1"/>
    <col min="7943" max="7943" width="12.54296875" customWidth="1"/>
    <col min="7944" max="7944" width="15" customWidth="1"/>
    <col min="7945" max="7945" width="13.1796875" customWidth="1"/>
    <col min="7946" max="7946" width="1.26953125" customWidth="1"/>
    <col min="7947" max="7955" width="0" hidden="1" customWidth="1"/>
    <col min="8193" max="8193" width="1.26953125" customWidth="1"/>
    <col min="8194" max="8194" width="33.26953125" customWidth="1"/>
    <col min="8195" max="8195" width="1.26953125" customWidth="1"/>
    <col min="8196" max="8196" width="13.1796875" customWidth="1"/>
    <col min="8197" max="8197" width="13.453125" customWidth="1"/>
    <col min="8198" max="8198" width="15.54296875" customWidth="1"/>
    <col min="8199" max="8199" width="12.54296875" customWidth="1"/>
    <col min="8200" max="8200" width="15" customWidth="1"/>
    <col min="8201" max="8201" width="13.1796875" customWidth="1"/>
    <col min="8202" max="8202" width="1.26953125" customWidth="1"/>
    <col min="8203" max="8211" width="0" hidden="1" customWidth="1"/>
    <col min="8449" max="8449" width="1.26953125" customWidth="1"/>
    <col min="8450" max="8450" width="33.26953125" customWidth="1"/>
    <col min="8451" max="8451" width="1.26953125" customWidth="1"/>
    <col min="8452" max="8452" width="13.1796875" customWidth="1"/>
    <col min="8453" max="8453" width="13.453125" customWidth="1"/>
    <col min="8454" max="8454" width="15.54296875" customWidth="1"/>
    <col min="8455" max="8455" width="12.54296875" customWidth="1"/>
    <col min="8456" max="8456" width="15" customWidth="1"/>
    <col min="8457" max="8457" width="13.1796875" customWidth="1"/>
    <col min="8458" max="8458" width="1.26953125" customWidth="1"/>
    <col min="8459" max="8467" width="0" hidden="1" customWidth="1"/>
    <col min="8705" max="8705" width="1.26953125" customWidth="1"/>
    <col min="8706" max="8706" width="33.26953125" customWidth="1"/>
    <col min="8707" max="8707" width="1.26953125" customWidth="1"/>
    <col min="8708" max="8708" width="13.1796875" customWidth="1"/>
    <col min="8709" max="8709" width="13.453125" customWidth="1"/>
    <col min="8710" max="8710" width="15.54296875" customWidth="1"/>
    <col min="8711" max="8711" width="12.54296875" customWidth="1"/>
    <col min="8712" max="8712" width="15" customWidth="1"/>
    <col min="8713" max="8713" width="13.1796875" customWidth="1"/>
    <col min="8714" max="8714" width="1.26953125" customWidth="1"/>
    <col min="8715" max="8723" width="0" hidden="1" customWidth="1"/>
    <col min="8961" max="8961" width="1.26953125" customWidth="1"/>
    <col min="8962" max="8962" width="33.26953125" customWidth="1"/>
    <col min="8963" max="8963" width="1.26953125" customWidth="1"/>
    <col min="8964" max="8964" width="13.1796875" customWidth="1"/>
    <col min="8965" max="8965" width="13.453125" customWidth="1"/>
    <col min="8966" max="8966" width="15.54296875" customWidth="1"/>
    <col min="8967" max="8967" width="12.54296875" customWidth="1"/>
    <col min="8968" max="8968" width="15" customWidth="1"/>
    <col min="8969" max="8969" width="13.1796875" customWidth="1"/>
    <col min="8970" max="8970" width="1.26953125" customWidth="1"/>
    <col min="8971" max="8979" width="0" hidden="1" customWidth="1"/>
    <col min="9217" max="9217" width="1.26953125" customWidth="1"/>
    <col min="9218" max="9218" width="33.26953125" customWidth="1"/>
    <col min="9219" max="9219" width="1.26953125" customWidth="1"/>
    <col min="9220" max="9220" width="13.1796875" customWidth="1"/>
    <col min="9221" max="9221" width="13.453125" customWidth="1"/>
    <col min="9222" max="9222" width="15.54296875" customWidth="1"/>
    <col min="9223" max="9223" width="12.54296875" customWidth="1"/>
    <col min="9224" max="9224" width="15" customWidth="1"/>
    <col min="9225" max="9225" width="13.1796875" customWidth="1"/>
    <col min="9226" max="9226" width="1.26953125" customWidth="1"/>
    <col min="9227" max="9235" width="0" hidden="1" customWidth="1"/>
    <col min="9473" max="9473" width="1.26953125" customWidth="1"/>
    <col min="9474" max="9474" width="33.26953125" customWidth="1"/>
    <col min="9475" max="9475" width="1.26953125" customWidth="1"/>
    <col min="9476" max="9476" width="13.1796875" customWidth="1"/>
    <col min="9477" max="9477" width="13.453125" customWidth="1"/>
    <col min="9478" max="9478" width="15.54296875" customWidth="1"/>
    <col min="9479" max="9479" width="12.54296875" customWidth="1"/>
    <col min="9480" max="9480" width="15" customWidth="1"/>
    <col min="9481" max="9481" width="13.1796875" customWidth="1"/>
    <col min="9482" max="9482" width="1.26953125" customWidth="1"/>
    <col min="9483" max="9491" width="0" hidden="1" customWidth="1"/>
    <col min="9729" max="9729" width="1.26953125" customWidth="1"/>
    <col min="9730" max="9730" width="33.26953125" customWidth="1"/>
    <col min="9731" max="9731" width="1.26953125" customWidth="1"/>
    <col min="9732" max="9732" width="13.1796875" customWidth="1"/>
    <col min="9733" max="9733" width="13.453125" customWidth="1"/>
    <col min="9734" max="9734" width="15.54296875" customWidth="1"/>
    <col min="9735" max="9735" width="12.54296875" customWidth="1"/>
    <col min="9736" max="9736" width="15" customWidth="1"/>
    <col min="9737" max="9737" width="13.1796875" customWidth="1"/>
    <col min="9738" max="9738" width="1.26953125" customWidth="1"/>
    <col min="9739" max="9747" width="0" hidden="1" customWidth="1"/>
    <col min="9985" max="9985" width="1.26953125" customWidth="1"/>
    <col min="9986" max="9986" width="33.26953125" customWidth="1"/>
    <col min="9987" max="9987" width="1.26953125" customWidth="1"/>
    <col min="9988" max="9988" width="13.1796875" customWidth="1"/>
    <col min="9989" max="9989" width="13.453125" customWidth="1"/>
    <col min="9990" max="9990" width="15.54296875" customWidth="1"/>
    <col min="9991" max="9991" width="12.54296875" customWidth="1"/>
    <col min="9992" max="9992" width="15" customWidth="1"/>
    <col min="9993" max="9993" width="13.1796875" customWidth="1"/>
    <col min="9994" max="9994" width="1.26953125" customWidth="1"/>
    <col min="9995" max="10003" width="0" hidden="1" customWidth="1"/>
    <col min="10241" max="10241" width="1.26953125" customWidth="1"/>
    <col min="10242" max="10242" width="33.26953125" customWidth="1"/>
    <col min="10243" max="10243" width="1.26953125" customWidth="1"/>
    <col min="10244" max="10244" width="13.1796875" customWidth="1"/>
    <col min="10245" max="10245" width="13.453125" customWidth="1"/>
    <col min="10246" max="10246" width="15.54296875" customWidth="1"/>
    <col min="10247" max="10247" width="12.54296875" customWidth="1"/>
    <col min="10248" max="10248" width="15" customWidth="1"/>
    <col min="10249" max="10249" width="13.1796875" customWidth="1"/>
    <col min="10250" max="10250" width="1.26953125" customWidth="1"/>
    <col min="10251" max="10259" width="0" hidden="1" customWidth="1"/>
    <col min="10497" max="10497" width="1.26953125" customWidth="1"/>
    <col min="10498" max="10498" width="33.26953125" customWidth="1"/>
    <col min="10499" max="10499" width="1.26953125" customWidth="1"/>
    <col min="10500" max="10500" width="13.1796875" customWidth="1"/>
    <col min="10501" max="10501" width="13.453125" customWidth="1"/>
    <col min="10502" max="10502" width="15.54296875" customWidth="1"/>
    <col min="10503" max="10503" width="12.54296875" customWidth="1"/>
    <col min="10504" max="10504" width="15" customWidth="1"/>
    <col min="10505" max="10505" width="13.1796875" customWidth="1"/>
    <col min="10506" max="10506" width="1.26953125" customWidth="1"/>
    <col min="10507" max="10515" width="0" hidden="1" customWidth="1"/>
    <col min="10753" max="10753" width="1.26953125" customWidth="1"/>
    <col min="10754" max="10754" width="33.26953125" customWidth="1"/>
    <col min="10755" max="10755" width="1.26953125" customWidth="1"/>
    <col min="10756" max="10756" width="13.1796875" customWidth="1"/>
    <col min="10757" max="10757" width="13.453125" customWidth="1"/>
    <col min="10758" max="10758" width="15.54296875" customWidth="1"/>
    <col min="10759" max="10759" width="12.54296875" customWidth="1"/>
    <col min="10760" max="10760" width="15" customWidth="1"/>
    <col min="10761" max="10761" width="13.1796875" customWidth="1"/>
    <col min="10762" max="10762" width="1.26953125" customWidth="1"/>
    <col min="10763" max="10771" width="0" hidden="1" customWidth="1"/>
    <col min="11009" max="11009" width="1.26953125" customWidth="1"/>
    <col min="11010" max="11010" width="33.26953125" customWidth="1"/>
    <col min="11011" max="11011" width="1.26953125" customWidth="1"/>
    <col min="11012" max="11012" width="13.1796875" customWidth="1"/>
    <col min="11013" max="11013" width="13.453125" customWidth="1"/>
    <col min="11014" max="11014" width="15.54296875" customWidth="1"/>
    <col min="11015" max="11015" width="12.54296875" customWidth="1"/>
    <col min="11016" max="11016" width="15" customWidth="1"/>
    <col min="11017" max="11017" width="13.1796875" customWidth="1"/>
    <col min="11018" max="11018" width="1.26953125" customWidth="1"/>
    <col min="11019" max="11027" width="0" hidden="1" customWidth="1"/>
    <col min="11265" max="11265" width="1.26953125" customWidth="1"/>
    <col min="11266" max="11266" width="33.26953125" customWidth="1"/>
    <col min="11267" max="11267" width="1.26953125" customWidth="1"/>
    <col min="11268" max="11268" width="13.1796875" customWidth="1"/>
    <col min="11269" max="11269" width="13.453125" customWidth="1"/>
    <col min="11270" max="11270" width="15.54296875" customWidth="1"/>
    <col min="11271" max="11271" width="12.54296875" customWidth="1"/>
    <col min="11272" max="11272" width="15" customWidth="1"/>
    <col min="11273" max="11273" width="13.1796875" customWidth="1"/>
    <col min="11274" max="11274" width="1.26953125" customWidth="1"/>
    <col min="11275" max="11283" width="0" hidden="1" customWidth="1"/>
    <col min="11521" max="11521" width="1.26953125" customWidth="1"/>
    <col min="11522" max="11522" width="33.26953125" customWidth="1"/>
    <col min="11523" max="11523" width="1.26953125" customWidth="1"/>
    <col min="11524" max="11524" width="13.1796875" customWidth="1"/>
    <col min="11525" max="11525" width="13.453125" customWidth="1"/>
    <col min="11526" max="11526" width="15.54296875" customWidth="1"/>
    <col min="11527" max="11527" width="12.54296875" customWidth="1"/>
    <col min="11528" max="11528" width="15" customWidth="1"/>
    <col min="11529" max="11529" width="13.1796875" customWidth="1"/>
    <col min="11530" max="11530" width="1.26953125" customWidth="1"/>
    <col min="11531" max="11539" width="0" hidden="1" customWidth="1"/>
    <col min="11777" max="11777" width="1.26953125" customWidth="1"/>
    <col min="11778" max="11778" width="33.26953125" customWidth="1"/>
    <col min="11779" max="11779" width="1.26953125" customWidth="1"/>
    <col min="11780" max="11780" width="13.1796875" customWidth="1"/>
    <col min="11781" max="11781" width="13.453125" customWidth="1"/>
    <col min="11782" max="11782" width="15.54296875" customWidth="1"/>
    <col min="11783" max="11783" width="12.54296875" customWidth="1"/>
    <col min="11784" max="11784" width="15" customWidth="1"/>
    <col min="11785" max="11785" width="13.1796875" customWidth="1"/>
    <col min="11786" max="11786" width="1.26953125" customWidth="1"/>
    <col min="11787" max="11795" width="0" hidden="1" customWidth="1"/>
    <col min="12033" max="12033" width="1.26953125" customWidth="1"/>
    <col min="12034" max="12034" width="33.26953125" customWidth="1"/>
    <col min="12035" max="12035" width="1.26953125" customWidth="1"/>
    <col min="12036" max="12036" width="13.1796875" customWidth="1"/>
    <col min="12037" max="12037" width="13.453125" customWidth="1"/>
    <col min="12038" max="12038" width="15.54296875" customWidth="1"/>
    <col min="12039" max="12039" width="12.54296875" customWidth="1"/>
    <col min="12040" max="12040" width="15" customWidth="1"/>
    <col min="12041" max="12041" width="13.1796875" customWidth="1"/>
    <col min="12042" max="12042" width="1.26953125" customWidth="1"/>
    <col min="12043" max="12051" width="0" hidden="1" customWidth="1"/>
    <col min="12289" max="12289" width="1.26953125" customWidth="1"/>
    <col min="12290" max="12290" width="33.26953125" customWidth="1"/>
    <col min="12291" max="12291" width="1.26953125" customWidth="1"/>
    <col min="12292" max="12292" width="13.1796875" customWidth="1"/>
    <col min="12293" max="12293" width="13.453125" customWidth="1"/>
    <col min="12294" max="12294" width="15.54296875" customWidth="1"/>
    <col min="12295" max="12295" width="12.54296875" customWidth="1"/>
    <col min="12296" max="12296" width="15" customWidth="1"/>
    <col min="12297" max="12297" width="13.1796875" customWidth="1"/>
    <col min="12298" max="12298" width="1.26953125" customWidth="1"/>
    <col min="12299" max="12307" width="0" hidden="1" customWidth="1"/>
    <col min="12545" max="12545" width="1.26953125" customWidth="1"/>
    <col min="12546" max="12546" width="33.26953125" customWidth="1"/>
    <col min="12547" max="12547" width="1.26953125" customWidth="1"/>
    <col min="12548" max="12548" width="13.1796875" customWidth="1"/>
    <col min="12549" max="12549" width="13.453125" customWidth="1"/>
    <col min="12550" max="12550" width="15.54296875" customWidth="1"/>
    <col min="12551" max="12551" width="12.54296875" customWidth="1"/>
    <col min="12552" max="12552" width="15" customWidth="1"/>
    <col min="12553" max="12553" width="13.1796875" customWidth="1"/>
    <col min="12554" max="12554" width="1.26953125" customWidth="1"/>
    <col min="12555" max="12563" width="0" hidden="1" customWidth="1"/>
    <col min="12801" max="12801" width="1.26953125" customWidth="1"/>
    <col min="12802" max="12802" width="33.26953125" customWidth="1"/>
    <col min="12803" max="12803" width="1.26953125" customWidth="1"/>
    <col min="12804" max="12804" width="13.1796875" customWidth="1"/>
    <col min="12805" max="12805" width="13.453125" customWidth="1"/>
    <col min="12806" max="12806" width="15.54296875" customWidth="1"/>
    <col min="12807" max="12807" width="12.54296875" customWidth="1"/>
    <col min="12808" max="12808" width="15" customWidth="1"/>
    <col min="12809" max="12809" width="13.1796875" customWidth="1"/>
    <col min="12810" max="12810" width="1.26953125" customWidth="1"/>
    <col min="12811" max="12819" width="0" hidden="1" customWidth="1"/>
    <col min="13057" max="13057" width="1.26953125" customWidth="1"/>
    <col min="13058" max="13058" width="33.26953125" customWidth="1"/>
    <col min="13059" max="13059" width="1.26953125" customWidth="1"/>
    <col min="13060" max="13060" width="13.1796875" customWidth="1"/>
    <col min="13061" max="13061" width="13.453125" customWidth="1"/>
    <col min="13062" max="13062" width="15.54296875" customWidth="1"/>
    <col min="13063" max="13063" width="12.54296875" customWidth="1"/>
    <col min="13064" max="13064" width="15" customWidth="1"/>
    <col min="13065" max="13065" width="13.1796875" customWidth="1"/>
    <col min="13066" max="13066" width="1.26953125" customWidth="1"/>
    <col min="13067" max="13075" width="0" hidden="1" customWidth="1"/>
    <col min="13313" max="13313" width="1.26953125" customWidth="1"/>
    <col min="13314" max="13314" width="33.26953125" customWidth="1"/>
    <col min="13315" max="13315" width="1.26953125" customWidth="1"/>
    <col min="13316" max="13316" width="13.1796875" customWidth="1"/>
    <col min="13317" max="13317" width="13.453125" customWidth="1"/>
    <col min="13318" max="13318" width="15.54296875" customWidth="1"/>
    <col min="13319" max="13319" width="12.54296875" customWidth="1"/>
    <col min="13320" max="13320" width="15" customWidth="1"/>
    <col min="13321" max="13321" width="13.1796875" customWidth="1"/>
    <col min="13322" max="13322" width="1.26953125" customWidth="1"/>
    <col min="13323" max="13331" width="0" hidden="1" customWidth="1"/>
    <col min="13569" max="13569" width="1.26953125" customWidth="1"/>
    <col min="13570" max="13570" width="33.26953125" customWidth="1"/>
    <col min="13571" max="13571" width="1.26953125" customWidth="1"/>
    <col min="13572" max="13572" width="13.1796875" customWidth="1"/>
    <col min="13573" max="13573" width="13.453125" customWidth="1"/>
    <col min="13574" max="13574" width="15.54296875" customWidth="1"/>
    <col min="13575" max="13575" width="12.54296875" customWidth="1"/>
    <col min="13576" max="13576" width="15" customWidth="1"/>
    <col min="13577" max="13577" width="13.1796875" customWidth="1"/>
    <col min="13578" max="13578" width="1.26953125" customWidth="1"/>
    <col min="13579" max="13587" width="0" hidden="1" customWidth="1"/>
    <col min="13825" max="13825" width="1.26953125" customWidth="1"/>
    <col min="13826" max="13826" width="33.26953125" customWidth="1"/>
    <col min="13827" max="13827" width="1.26953125" customWidth="1"/>
    <col min="13828" max="13828" width="13.1796875" customWidth="1"/>
    <col min="13829" max="13829" width="13.453125" customWidth="1"/>
    <col min="13830" max="13830" width="15.54296875" customWidth="1"/>
    <col min="13831" max="13831" width="12.54296875" customWidth="1"/>
    <col min="13832" max="13832" width="15" customWidth="1"/>
    <col min="13833" max="13833" width="13.1796875" customWidth="1"/>
    <col min="13834" max="13834" width="1.26953125" customWidth="1"/>
    <col min="13835" max="13843" width="0" hidden="1" customWidth="1"/>
    <col min="14081" max="14081" width="1.26953125" customWidth="1"/>
    <col min="14082" max="14082" width="33.26953125" customWidth="1"/>
    <col min="14083" max="14083" width="1.26953125" customWidth="1"/>
    <col min="14084" max="14084" width="13.1796875" customWidth="1"/>
    <col min="14085" max="14085" width="13.453125" customWidth="1"/>
    <col min="14086" max="14086" width="15.54296875" customWidth="1"/>
    <col min="14087" max="14087" width="12.54296875" customWidth="1"/>
    <col min="14088" max="14088" width="15" customWidth="1"/>
    <col min="14089" max="14089" width="13.1796875" customWidth="1"/>
    <col min="14090" max="14090" width="1.26953125" customWidth="1"/>
    <col min="14091" max="14099" width="0" hidden="1" customWidth="1"/>
    <col min="14337" max="14337" width="1.26953125" customWidth="1"/>
    <col min="14338" max="14338" width="33.26953125" customWidth="1"/>
    <col min="14339" max="14339" width="1.26953125" customWidth="1"/>
    <col min="14340" max="14340" width="13.1796875" customWidth="1"/>
    <col min="14341" max="14341" width="13.453125" customWidth="1"/>
    <col min="14342" max="14342" width="15.54296875" customWidth="1"/>
    <col min="14343" max="14343" width="12.54296875" customWidth="1"/>
    <col min="14344" max="14344" width="15" customWidth="1"/>
    <col min="14345" max="14345" width="13.1796875" customWidth="1"/>
    <col min="14346" max="14346" width="1.26953125" customWidth="1"/>
    <col min="14347" max="14355" width="0" hidden="1" customWidth="1"/>
    <col min="14593" max="14593" width="1.26953125" customWidth="1"/>
    <col min="14594" max="14594" width="33.26953125" customWidth="1"/>
    <col min="14595" max="14595" width="1.26953125" customWidth="1"/>
    <col min="14596" max="14596" width="13.1796875" customWidth="1"/>
    <col min="14597" max="14597" width="13.453125" customWidth="1"/>
    <col min="14598" max="14598" width="15.54296875" customWidth="1"/>
    <col min="14599" max="14599" width="12.54296875" customWidth="1"/>
    <col min="14600" max="14600" width="15" customWidth="1"/>
    <col min="14601" max="14601" width="13.1796875" customWidth="1"/>
    <col min="14602" max="14602" width="1.26953125" customWidth="1"/>
    <col min="14603" max="14611" width="0" hidden="1" customWidth="1"/>
    <col min="14849" max="14849" width="1.26953125" customWidth="1"/>
    <col min="14850" max="14850" width="33.26953125" customWidth="1"/>
    <col min="14851" max="14851" width="1.26953125" customWidth="1"/>
    <col min="14852" max="14852" width="13.1796875" customWidth="1"/>
    <col min="14853" max="14853" width="13.453125" customWidth="1"/>
    <col min="14854" max="14854" width="15.54296875" customWidth="1"/>
    <col min="14855" max="14855" width="12.54296875" customWidth="1"/>
    <col min="14856" max="14856" width="15" customWidth="1"/>
    <col min="14857" max="14857" width="13.1796875" customWidth="1"/>
    <col min="14858" max="14858" width="1.26953125" customWidth="1"/>
    <col min="14859" max="14867" width="0" hidden="1" customWidth="1"/>
    <col min="15105" max="15105" width="1.26953125" customWidth="1"/>
    <col min="15106" max="15106" width="33.26953125" customWidth="1"/>
    <col min="15107" max="15107" width="1.26953125" customWidth="1"/>
    <col min="15108" max="15108" width="13.1796875" customWidth="1"/>
    <col min="15109" max="15109" width="13.453125" customWidth="1"/>
    <col min="15110" max="15110" width="15.54296875" customWidth="1"/>
    <col min="15111" max="15111" width="12.54296875" customWidth="1"/>
    <col min="15112" max="15112" width="15" customWidth="1"/>
    <col min="15113" max="15113" width="13.1796875" customWidth="1"/>
    <col min="15114" max="15114" width="1.26953125" customWidth="1"/>
    <col min="15115" max="15123" width="0" hidden="1" customWidth="1"/>
    <col min="15361" max="15361" width="1.26953125" customWidth="1"/>
    <col min="15362" max="15362" width="33.26953125" customWidth="1"/>
    <col min="15363" max="15363" width="1.26953125" customWidth="1"/>
    <col min="15364" max="15364" width="13.1796875" customWidth="1"/>
    <col min="15365" max="15365" width="13.453125" customWidth="1"/>
    <col min="15366" max="15366" width="15.54296875" customWidth="1"/>
    <col min="15367" max="15367" width="12.54296875" customWidth="1"/>
    <col min="15368" max="15368" width="15" customWidth="1"/>
    <col min="15369" max="15369" width="13.1796875" customWidth="1"/>
    <col min="15370" max="15370" width="1.26953125" customWidth="1"/>
    <col min="15371" max="15379" width="0" hidden="1" customWidth="1"/>
    <col min="15617" max="15617" width="1.26953125" customWidth="1"/>
    <col min="15618" max="15618" width="33.26953125" customWidth="1"/>
    <col min="15619" max="15619" width="1.26953125" customWidth="1"/>
    <col min="15620" max="15620" width="13.1796875" customWidth="1"/>
    <col min="15621" max="15621" width="13.453125" customWidth="1"/>
    <col min="15622" max="15622" width="15.54296875" customWidth="1"/>
    <col min="15623" max="15623" width="12.54296875" customWidth="1"/>
    <col min="15624" max="15624" width="15" customWidth="1"/>
    <col min="15625" max="15625" width="13.1796875" customWidth="1"/>
    <col min="15626" max="15626" width="1.26953125" customWidth="1"/>
    <col min="15627" max="15635" width="0" hidden="1" customWidth="1"/>
    <col min="15873" max="15873" width="1.26953125" customWidth="1"/>
    <col min="15874" max="15874" width="33.26953125" customWidth="1"/>
    <col min="15875" max="15875" width="1.26953125" customWidth="1"/>
    <col min="15876" max="15876" width="13.1796875" customWidth="1"/>
    <col min="15877" max="15877" width="13.453125" customWidth="1"/>
    <col min="15878" max="15878" width="15.54296875" customWidth="1"/>
    <col min="15879" max="15879" width="12.54296875" customWidth="1"/>
    <col min="15880" max="15880" width="15" customWidth="1"/>
    <col min="15881" max="15881" width="13.1796875" customWidth="1"/>
    <col min="15882" max="15882" width="1.26953125" customWidth="1"/>
    <col min="15883" max="15891" width="0" hidden="1" customWidth="1"/>
    <col min="16129" max="16129" width="1.26953125" customWidth="1"/>
    <col min="16130" max="16130" width="33.26953125" customWidth="1"/>
    <col min="16131" max="16131" width="1.26953125" customWidth="1"/>
    <col min="16132" max="16132" width="13.1796875" customWidth="1"/>
    <col min="16133" max="16133" width="13.453125" customWidth="1"/>
    <col min="16134" max="16134" width="15.54296875" customWidth="1"/>
    <col min="16135" max="16135" width="12.54296875" customWidth="1"/>
    <col min="16136" max="16136" width="15" customWidth="1"/>
    <col min="16137" max="16137" width="13.1796875" customWidth="1"/>
    <col min="16138" max="16138" width="1.26953125" customWidth="1"/>
    <col min="16139" max="16147" width="0" hidden="1" customWidth="1"/>
  </cols>
  <sheetData>
    <row r="1" spans="1:33" ht="16.5" customHeight="1">
      <c r="A1" s="20"/>
      <c r="B1" s="20"/>
      <c r="C1" s="20"/>
      <c r="D1" s="20"/>
      <c r="E1" s="20"/>
      <c r="F1" s="20"/>
      <c r="G1" s="20"/>
      <c r="H1" s="20"/>
      <c r="I1" s="20"/>
      <c r="J1" s="20"/>
      <c r="K1" s="20"/>
      <c r="L1" s="20"/>
      <c r="M1" s="11"/>
      <c r="N1" s="11"/>
      <c r="O1" s="11"/>
      <c r="P1" s="11"/>
      <c r="Q1" s="11"/>
      <c r="R1" s="11"/>
      <c r="S1" s="11"/>
      <c r="T1" s="11"/>
      <c r="U1" s="11"/>
      <c r="V1" s="11"/>
      <c r="W1" s="11"/>
      <c r="X1" s="11"/>
      <c r="Y1" s="11"/>
      <c r="Z1" s="11"/>
      <c r="AA1" s="11"/>
      <c r="AB1" s="11"/>
      <c r="AC1" s="11"/>
      <c r="AD1" s="11"/>
      <c r="AE1" s="11"/>
      <c r="AF1" s="11"/>
      <c r="AG1" s="11"/>
    </row>
    <row r="2" spans="1:33" hidden="1">
      <c r="A2" s="20"/>
      <c r="B2" s="20"/>
      <c r="C2" s="20">
        <v>0.75</v>
      </c>
      <c r="D2" s="20"/>
      <c r="E2" s="20"/>
      <c r="F2" s="20"/>
      <c r="G2" s="20"/>
      <c r="H2" s="20"/>
      <c r="I2" s="20"/>
      <c r="J2" s="20"/>
      <c r="K2" s="20"/>
      <c r="L2" s="20"/>
      <c r="M2" s="11"/>
      <c r="N2" s="11"/>
      <c r="O2" s="11"/>
      <c r="P2" s="11"/>
      <c r="Q2" s="11"/>
      <c r="R2" s="11"/>
      <c r="S2" s="11"/>
      <c r="T2" s="11"/>
      <c r="U2" s="11"/>
      <c r="V2" s="11"/>
      <c r="W2" s="11"/>
      <c r="X2" s="11"/>
      <c r="Y2" s="11"/>
      <c r="Z2" s="11"/>
      <c r="AA2" s="11"/>
      <c r="AB2" s="11"/>
      <c r="AC2" s="11"/>
      <c r="AD2" s="11"/>
      <c r="AE2" s="11"/>
      <c r="AF2" s="11"/>
      <c r="AG2" s="11"/>
    </row>
    <row r="3" spans="1:33" hidden="1">
      <c r="A3" s="20"/>
      <c r="B3" s="20">
        <v>27.71</v>
      </c>
      <c r="C3" s="20"/>
      <c r="D3" s="20">
        <v>18.71</v>
      </c>
      <c r="E3" s="20">
        <v>18.71</v>
      </c>
      <c r="F3" s="20">
        <v>17.43</v>
      </c>
      <c r="G3" s="20">
        <v>13.71</v>
      </c>
      <c r="H3" s="20">
        <v>14.29</v>
      </c>
      <c r="I3" s="20">
        <v>13.86</v>
      </c>
      <c r="J3" s="20"/>
      <c r="K3" s="20"/>
      <c r="L3" s="20" t="s">
        <v>60</v>
      </c>
      <c r="M3" s="11"/>
      <c r="N3" s="11"/>
      <c r="O3" s="11"/>
      <c r="P3" s="11"/>
      <c r="Q3" s="11"/>
      <c r="R3" s="11"/>
      <c r="S3" s="11"/>
      <c r="T3" s="11"/>
      <c r="U3" s="11"/>
      <c r="V3" s="11"/>
      <c r="W3" s="11"/>
      <c r="X3" s="11"/>
      <c r="Y3" s="11"/>
      <c r="Z3" s="11"/>
      <c r="AA3" s="11"/>
      <c r="AB3" s="11"/>
      <c r="AC3" s="11"/>
      <c r="AD3" s="11"/>
      <c r="AE3" s="11"/>
      <c r="AF3" s="11"/>
      <c r="AG3" s="11"/>
    </row>
    <row r="4" spans="1:33" ht="9" customHeight="1">
      <c r="A4" s="26"/>
      <c r="B4" s="26"/>
      <c r="C4" s="26"/>
      <c r="D4" s="26"/>
      <c r="E4" s="26"/>
      <c r="F4" s="26"/>
      <c r="G4" s="26"/>
      <c r="H4" s="26"/>
      <c r="I4" s="26"/>
      <c r="J4" s="26"/>
      <c r="K4" s="20"/>
      <c r="L4" s="20"/>
      <c r="M4" s="11"/>
      <c r="N4" s="11"/>
      <c r="O4" s="11"/>
      <c r="P4" s="11"/>
      <c r="Q4" s="11"/>
      <c r="R4" s="11"/>
      <c r="S4" s="11"/>
      <c r="T4" s="11"/>
      <c r="U4" s="11"/>
      <c r="V4" s="11"/>
      <c r="W4" s="11"/>
      <c r="X4" s="11"/>
      <c r="Y4" s="11"/>
      <c r="Z4" s="11"/>
      <c r="AA4" s="11"/>
      <c r="AB4" s="11"/>
      <c r="AC4" s="11"/>
      <c r="AD4" s="11"/>
      <c r="AE4" s="11"/>
      <c r="AF4" s="11"/>
      <c r="AG4" s="11"/>
    </row>
    <row r="5" spans="1:33" ht="24.75" customHeight="1">
      <c r="A5" s="26"/>
      <c r="B5" s="27" t="s">
        <v>61</v>
      </c>
      <c r="C5" s="26"/>
      <c r="D5" s="28" t="s">
        <v>17</v>
      </c>
      <c r="E5" s="29" t="s">
        <v>17</v>
      </c>
      <c r="F5" s="188" t="s">
        <v>62</v>
      </c>
      <c r="G5" s="188"/>
      <c r="H5" s="1"/>
      <c r="I5" s="1"/>
      <c r="J5" s="26"/>
      <c r="K5" s="20"/>
      <c r="L5" s="20"/>
      <c r="M5" s="11"/>
      <c r="N5" s="11"/>
      <c r="O5" s="11"/>
      <c r="P5" s="11"/>
      <c r="Q5" s="11"/>
      <c r="R5" s="11"/>
      <c r="S5" s="11"/>
      <c r="T5" s="11"/>
      <c r="U5" s="11"/>
      <c r="V5" s="11"/>
      <c r="W5" s="11"/>
      <c r="X5" s="11"/>
      <c r="Y5" s="11"/>
      <c r="Z5" s="11"/>
      <c r="AA5" s="11"/>
      <c r="AB5" s="11"/>
      <c r="AC5" s="11"/>
      <c r="AD5" s="11"/>
      <c r="AE5" s="11"/>
      <c r="AF5" s="11"/>
      <c r="AG5" s="11"/>
    </row>
    <row r="6" spans="1:33" ht="6.75" customHeight="1" thickBot="1">
      <c r="A6" s="30"/>
      <c r="B6" s="31"/>
      <c r="C6" s="26"/>
      <c r="D6" s="1"/>
      <c r="E6" s="1"/>
      <c r="F6" s="1"/>
      <c r="G6" s="1"/>
      <c r="H6" s="1"/>
      <c r="I6" s="1"/>
      <c r="J6" s="26"/>
      <c r="K6" s="20"/>
      <c r="L6" s="20"/>
      <c r="M6" s="11"/>
      <c r="N6" s="11"/>
      <c r="O6" s="11"/>
      <c r="P6" s="11"/>
      <c r="Q6" s="11"/>
      <c r="R6" s="11"/>
      <c r="S6" s="11"/>
      <c r="T6" s="11"/>
      <c r="U6" s="11"/>
      <c r="V6" s="11"/>
      <c r="W6" s="11"/>
      <c r="X6" s="11"/>
      <c r="Y6" s="11"/>
      <c r="Z6" s="11"/>
      <c r="AA6" s="11"/>
      <c r="AB6" s="11"/>
      <c r="AC6" s="11"/>
      <c r="AD6" s="11"/>
      <c r="AE6" s="11"/>
      <c r="AF6" s="11"/>
      <c r="AG6" s="11"/>
    </row>
    <row r="7" spans="1:33" ht="81.75" customHeight="1" thickBot="1">
      <c r="A7" s="30"/>
      <c r="B7" s="32" t="s">
        <v>63</v>
      </c>
      <c r="C7" s="26"/>
      <c r="D7" s="33" t="s">
        <v>64</v>
      </c>
      <c r="E7" s="34" t="s">
        <v>65</v>
      </c>
      <c r="F7" s="35" t="s">
        <v>66</v>
      </c>
      <c r="G7" s="35" t="s">
        <v>67</v>
      </c>
      <c r="H7" s="36" t="s">
        <v>68</v>
      </c>
      <c r="I7" s="37" t="s">
        <v>48</v>
      </c>
      <c r="J7" s="26"/>
      <c r="K7" s="20"/>
      <c r="L7" s="20"/>
      <c r="M7" s="11"/>
      <c r="N7" s="11"/>
      <c r="O7" s="11"/>
      <c r="P7" s="38"/>
      <c r="Q7" s="11"/>
      <c r="R7" s="11"/>
      <c r="S7" s="11"/>
      <c r="T7" s="11"/>
      <c r="U7" s="11"/>
      <c r="V7" s="11"/>
      <c r="W7" s="11"/>
      <c r="X7" s="11"/>
      <c r="Y7" s="11"/>
      <c r="Z7" s="11"/>
      <c r="AA7" s="11"/>
      <c r="AB7" s="11"/>
      <c r="AC7" s="11"/>
      <c r="AD7" s="11"/>
      <c r="AE7" s="11"/>
      <c r="AF7" s="11"/>
      <c r="AG7" s="11"/>
    </row>
    <row r="8" spans="1:33" ht="18" customHeight="1">
      <c r="A8" s="30"/>
      <c r="B8" s="39" t="s">
        <v>69</v>
      </c>
      <c r="C8" s="26"/>
      <c r="D8" s="40">
        <v>0</v>
      </c>
      <c r="E8" s="40">
        <v>0</v>
      </c>
      <c r="F8" s="41">
        <v>0</v>
      </c>
      <c r="G8" s="41">
        <v>0</v>
      </c>
      <c r="H8" s="42">
        <v>0</v>
      </c>
      <c r="I8" s="43">
        <f>+H8+G8+E8+D8+F8</f>
        <v>0</v>
      </c>
      <c r="J8" s="26"/>
      <c r="K8" s="44"/>
      <c r="L8" s="45">
        <v>0</v>
      </c>
      <c r="M8" s="46" t="s">
        <v>70</v>
      </c>
      <c r="N8" s="20"/>
      <c r="O8" s="20"/>
      <c r="P8" s="47">
        <v>0</v>
      </c>
      <c r="Q8" s="48" t="s">
        <v>71</v>
      </c>
      <c r="R8" s="20"/>
      <c r="S8" s="20"/>
      <c r="T8" s="11"/>
      <c r="U8" s="11"/>
      <c r="V8" s="11"/>
      <c r="W8" s="11"/>
      <c r="X8" s="11"/>
      <c r="Y8" s="11"/>
      <c r="Z8" s="11"/>
      <c r="AA8" s="11"/>
      <c r="AB8" s="11"/>
      <c r="AC8" s="11"/>
      <c r="AD8" s="11"/>
      <c r="AE8" s="11"/>
      <c r="AF8" s="11"/>
      <c r="AG8" s="11"/>
    </row>
    <row r="9" spans="1:33" ht="10.5" customHeight="1" thickBot="1">
      <c r="A9" s="30"/>
      <c r="B9" s="49" t="s">
        <v>72</v>
      </c>
      <c r="C9" s="26"/>
      <c r="D9" s="50"/>
      <c r="E9" s="50"/>
      <c r="F9" s="51"/>
      <c r="G9" s="51"/>
      <c r="H9" s="52" t="s">
        <v>73</v>
      </c>
      <c r="I9" s="146"/>
      <c r="J9" s="26"/>
      <c r="K9" s="53"/>
      <c r="L9" s="54"/>
      <c r="M9" s="20"/>
      <c r="N9" s="20"/>
      <c r="O9" s="20"/>
      <c r="P9" s="47">
        <v>0</v>
      </c>
      <c r="Q9" s="55" t="s">
        <v>74</v>
      </c>
      <c r="R9" s="20"/>
      <c r="S9" s="20"/>
      <c r="T9" s="11"/>
      <c r="U9" s="11"/>
      <c r="V9" s="11"/>
      <c r="W9" s="11"/>
      <c r="X9" s="11"/>
      <c r="Y9" s="11"/>
      <c r="Z9" s="11"/>
      <c r="AA9" s="11"/>
      <c r="AB9" s="11"/>
      <c r="AC9" s="11"/>
      <c r="AD9" s="11"/>
      <c r="AE9" s="11"/>
      <c r="AF9" s="11"/>
      <c r="AG9" s="11"/>
    </row>
    <row r="10" spans="1:33" ht="18" customHeight="1">
      <c r="A10" s="30"/>
      <c r="B10" s="39" t="s">
        <v>75</v>
      </c>
      <c r="C10" s="26"/>
      <c r="D10" s="40">
        <v>0</v>
      </c>
      <c r="E10" s="40">
        <v>0</v>
      </c>
      <c r="F10" s="41">
        <v>0</v>
      </c>
      <c r="G10" s="41">
        <v>0</v>
      </c>
      <c r="H10" s="42">
        <v>0</v>
      </c>
      <c r="I10" s="43">
        <f>+H10+G10+E10+D10+F10</f>
        <v>0</v>
      </c>
      <c r="J10" s="26"/>
      <c r="K10" s="44"/>
      <c r="L10" s="56">
        <v>0</v>
      </c>
      <c r="M10" s="57" t="s">
        <v>76</v>
      </c>
      <c r="N10" s="56"/>
      <c r="O10" s="45"/>
      <c r="P10" s="47">
        <v>0</v>
      </c>
      <c r="Q10" s="55" t="s">
        <v>77</v>
      </c>
      <c r="R10" s="20"/>
      <c r="S10" s="20"/>
      <c r="T10" s="11"/>
      <c r="U10" s="11"/>
      <c r="V10" s="11"/>
      <c r="W10" s="11"/>
      <c r="X10" s="11"/>
      <c r="Y10" s="11"/>
      <c r="Z10" s="11"/>
      <c r="AA10" s="11"/>
      <c r="AB10" s="11"/>
      <c r="AC10" s="11"/>
      <c r="AD10" s="11"/>
      <c r="AE10" s="11"/>
      <c r="AF10" s="11"/>
      <c r="AG10" s="11"/>
    </row>
    <row r="11" spans="1:33" ht="10.5" customHeight="1" thickBot="1">
      <c r="A11" s="30"/>
      <c r="B11" s="49" t="s">
        <v>72</v>
      </c>
      <c r="C11" s="26"/>
      <c r="D11" s="50"/>
      <c r="E11" s="50"/>
      <c r="F11" s="51"/>
      <c r="G11" s="51"/>
      <c r="H11" s="52" t="s">
        <v>73</v>
      </c>
      <c r="I11" s="58"/>
      <c r="J11" s="26"/>
      <c r="K11" s="53"/>
      <c r="L11" s="59">
        <v>0</v>
      </c>
      <c r="M11" s="60" t="s">
        <v>78</v>
      </c>
      <c r="N11" s="61"/>
      <c r="O11" s="62"/>
      <c r="P11" s="47">
        <v>0</v>
      </c>
      <c r="Q11" s="55" t="s">
        <v>79</v>
      </c>
      <c r="R11" s="20"/>
      <c r="S11" s="20"/>
      <c r="T11" s="11"/>
      <c r="U11" s="11"/>
      <c r="V11" s="11"/>
      <c r="W11" s="11"/>
      <c r="X11" s="11"/>
      <c r="Y11" s="11"/>
      <c r="Z11" s="11"/>
      <c r="AA11" s="11"/>
      <c r="AB11" s="11"/>
      <c r="AC11" s="11"/>
      <c r="AD11" s="11"/>
      <c r="AE11" s="11"/>
      <c r="AF11" s="11"/>
      <c r="AG11" s="11"/>
    </row>
    <row r="12" spans="1:33" ht="16" customHeight="1">
      <c r="A12" s="30"/>
      <c r="B12" s="39" t="s">
        <v>80</v>
      </c>
      <c r="C12" s="26"/>
      <c r="D12" s="40">
        <v>0</v>
      </c>
      <c r="E12" s="40">
        <v>0</v>
      </c>
      <c r="F12" s="41">
        <v>0</v>
      </c>
      <c r="G12" s="41">
        <v>0</v>
      </c>
      <c r="H12" s="42">
        <v>0</v>
      </c>
      <c r="I12" s="43">
        <f>+H12+G12+E12+D12+F12</f>
        <v>0</v>
      </c>
      <c r="J12" s="26"/>
      <c r="K12" s="44"/>
      <c r="L12" s="47">
        <v>0</v>
      </c>
      <c r="M12" s="20"/>
      <c r="N12" s="20"/>
      <c r="O12" s="20"/>
      <c r="P12" s="47">
        <v>0</v>
      </c>
      <c r="Q12" s="55" t="s">
        <v>81</v>
      </c>
      <c r="R12" s="20"/>
      <c r="S12" s="20"/>
      <c r="T12" s="11"/>
      <c r="U12" s="11"/>
      <c r="V12" s="11"/>
      <c r="W12" s="11"/>
      <c r="X12" s="11"/>
      <c r="Y12" s="11"/>
      <c r="Z12" s="11"/>
      <c r="AA12" s="11"/>
      <c r="AB12" s="11"/>
      <c r="AC12" s="11"/>
      <c r="AD12" s="11"/>
      <c r="AE12" s="11"/>
      <c r="AF12" s="11"/>
      <c r="AG12" s="11"/>
    </row>
    <row r="13" spans="1:33" ht="10.5" customHeight="1" thickBot="1">
      <c r="A13" s="30"/>
      <c r="B13" s="49" t="s">
        <v>82</v>
      </c>
      <c r="C13" s="26"/>
      <c r="D13" s="50"/>
      <c r="E13" s="50"/>
      <c r="F13" s="51"/>
      <c r="G13" s="51"/>
      <c r="H13" s="52" t="s">
        <v>83</v>
      </c>
      <c r="I13" s="146"/>
      <c r="J13" s="26"/>
      <c r="K13" s="53"/>
      <c r="L13" s="47"/>
      <c r="M13" s="20"/>
      <c r="N13" s="20"/>
      <c r="O13" s="20"/>
      <c r="P13" s="63"/>
      <c r="Q13" s="59"/>
      <c r="R13" s="20"/>
      <c r="S13" s="20"/>
      <c r="T13" s="11"/>
      <c r="U13" s="11"/>
      <c r="V13" s="11"/>
      <c r="W13" s="11"/>
      <c r="X13" s="11"/>
      <c r="Y13" s="11"/>
      <c r="Z13" s="11"/>
      <c r="AA13" s="11"/>
      <c r="AB13" s="11"/>
      <c r="AC13" s="11"/>
      <c r="AD13" s="11"/>
      <c r="AE13" s="11"/>
      <c r="AF13" s="11"/>
      <c r="AG13" s="11"/>
    </row>
    <row r="14" spans="1:33" ht="17.25" customHeight="1">
      <c r="A14" s="30"/>
      <c r="B14" s="39" t="s">
        <v>84</v>
      </c>
      <c r="C14" s="26"/>
      <c r="D14" s="40">
        <v>0</v>
      </c>
      <c r="E14" s="40">
        <v>0</v>
      </c>
      <c r="F14" s="41">
        <v>0</v>
      </c>
      <c r="G14" s="41">
        <v>0</v>
      </c>
      <c r="H14" s="42">
        <v>0</v>
      </c>
      <c r="I14" s="43">
        <f>+H14+G14+E14+D14+F14</f>
        <v>0</v>
      </c>
      <c r="J14" s="26"/>
      <c r="K14" s="53"/>
      <c r="L14" s="47">
        <v>0</v>
      </c>
      <c r="M14" s="20"/>
      <c r="N14" s="20"/>
      <c r="O14" s="20"/>
      <c r="P14" s="47">
        <v>0</v>
      </c>
      <c r="Q14" s="55" t="s">
        <v>85</v>
      </c>
      <c r="R14" s="20"/>
      <c r="S14" s="20"/>
      <c r="T14" s="11"/>
      <c r="U14" s="11"/>
      <c r="V14" s="11"/>
      <c r="W14" s="11"/>
      <c r="X14" s="11"/>
      <c r="Y14" s="11"/>
      <c r="Z14" s="11"/>
      <c r="AA14" s="11"/>
      <c r="AB14" s="11"/>
      <c r="AC14" s="11"/>
      <c r="AD14" s="11"/>
      <c r="AE14" s="11"/>
      <c r="AF14" s="11"/>
      <c r="AG14" s="11"/>
    </row>
    <row r="15" spans="1:33" ht="10.5" customHeight="1" thickBot="1">
      <c r="A15" s="30"/>
      <c r="B15" s="49" t="s">
        <v>82</v>
      </c>
      <c r="C15" s="26"/>
      <c r="D15" s="50"/>
      <c r="E15" s="50"/>
      <c r="F15" s="51"/>
      <c r="G15" s="51"/>
      <c r="H15" s="52" t="s">
        <v>83</v>
      </c>
      <c r="I15" s="58"/>
      <c r="J15" s="26"/>
      <c r="K15" s="53"/>
      <c r="L15" s="47"/>
      <c r="M15" s="20"/>
      <c r="N15" s="20"/>
      <c r="O15" s="20"/>
      <c r="P15" s="47">
        <v>0</v>
      </c>
      <c r="Q15" s="55" t="s">
        <v>86</v>
      </c>
      <c r="R15" s="20"/>
      <c r="S15" s="20"/>
      <c r="T15" s="11"/>
      <c r="U15" s="11"/>
      <c r="V15" s="11"/>
      <c r="W15" s="11"/>
      <c r="X15" s="11"/>
      <c r="Y15" s="11"/>
      <c r="Z15" s="11"/>
      <c r="AA15" s="11"/>
      <c r="AB15" s="11"/>
      <c r="AC15" s="11"/>
      <c r="AD15" s="11"/>
      <c r="AE15" s="11"/>
      <c r="AF15" s="11"/>
      <c r="AG15" s="11"/>
    </row>
    <row r="16" spans="1:33" ht="17.25" customHeight="1">
      <c r="A16" s="30"/>
      <c r="B16" s="64" t="s">
        <v>87</v>
      </c>
      <c r="C16" s="26"/>
      <c r="D16" s="40">
        <v>0</v>
      </c>
      <c r="E16" s="40">
        <v>0</v>
      </c>
      <c r="F16" s="41">
        <v>0</v>
      </c>
      <c r="G16" s="41">
        <v>0</v>
      </c>
      <c r="H16" s="42">
        <v>0</v>
      </c>
      <c r="I16" s="43">
        <f>+H16+G16+E16+D16+F16</f>
        <v>0</v>
      </c>
      <c r="J16" s="26"/>
      <c r="K16" s="65"/>
      <c r="L16" s="47">
        <v>0</v>
      </c>
      <c r="M16" s="20"/>
      <c r="N16" s="20"/>
      <c r="O16" s="20"/>
      <c r="P16" s="63"/>
      <c r="Q16" s="59"/>
      <c r="R16" s="20"/>
      <c r="S16" s="20"/>
      <c r="T16" s="11"/>
      <c r="U16" s="11"/>
      <c r="V16" s="11"/>
      <c r="W16" s="11"/>
      <c r="X16" s="11"/>
      <c r="Y16" s="11"/>
      <c r="Z16" s="11"/>
      <c r="AA16" s="11"/>
      <c r="AB16" s="11"/>
      <c r="AC16" s="11"/>
      <c r="AD16" s="11"/>
      <c r="AE16" s="11"/>
      <c r="AF16" s="11"/>
      <c r="AG16" s="11"/>
    </row>
    <row r="17" spans="1:33" ht="10.5" customHeight="1" thickBot="1">
      <c r="A17" s="30"/>
      <c r="B17" s="49" t="s">
        <v>82</v>
      </c>
      <c r="C17" s="26"/>
      <c r="D17" s="66"/>
      <c r="E17" s="66"/>
      <c r="F17" s="67"/>
      <c r="G17" s="67"/>
      <c r="H17" s="68"/>
      <c r="I17" s="146"/>
      <c r="J17" s="26"/>
      <c r="K17" s="53"/>
      <c r="L17" s="54"/>
      <c r="M17" s="20"/>
      <c r="N17" s="20"/>
      <c r="O17" s="20"/>
      <c r="P17" s="47">
        <v>0</v>
      </c>
      <c r="Q17" s="55" t="s">
        <v>88</v>
      </c>
      <c r="R17" s="20"/>
      <c r="S17" s="20"/>
      <c r="T17" s="11"/>
      <c r="U17" s="11"/>
      <c r="V17" s="11"/>
      <c r="W17" s="11"/>
      <c r="X17" s="11"/>
      <c r="Y17" s="11"/>
      <c r="Z17" s="11"/>
      <c r="AA17" s="11"/>
      <c r="AB17" s="11"/>
      <c r="AC17" s="11"/>
      <c r="AD17" s="11"/>
      <c r="AE17" s="11"/>
      <c r="AF17" s="11"/>
      <c r="AG17" s="11"/>
    </row>
    <row r="18" spans="1:33" ht="17.25" customHeight="1">
      <c r="A18" s="30"/>
      <c r="B18" s="39" t="s">
        <v>89</v>
      </c>
      <c r="C18" s="26"/>
      <c r="D18" s="40">
        <v>0</v>
      </c>
      <c r="E18" s="40">
        <v>0</v>
      </c>
      <c r="F18" s="41">
        <v>0</v>
      </c>
      <c r="G18" s="41">
        <v>0</v>
      </c>
      <c r="H18" s="42">
        <v>0</v>
      </c>
      <c r="I18" s="43">
        <f>+H18+G18+E18+D18+F18</f>
        <v>0</v>
      </c>
      <c r="J18" s="26"/>
      <c r="K18" s="44"/>
      <c r="L18" s="56">
        <v>0</v>
      </c>
      <c r="M18" s="57" t="s">
        <v>76</v>
      </c>
      <c r="N18" s="56"/>
      <c r="O18" s="56"/>
      <c r="P18" s="47">
        <v>0</v>
      </c>
      <c r="Q18" s="55" t="s">
        <v>90</v>
      </c>
      <c r="R18" s="20"/>
      <c r="S18" s="20"/>
      <c r="T18" s="11"/>
      <c r="U18" s="11"/>
      <c r="V18" s="11"/>
      <c r="W18" s="11"/>
      <c r="X18" s="11"/>
      <c r="Y18" s="11"/>
      <c r="Z18" s="11"/>
      <c r="AA18" s="11"/>
      <c r="AB18" s="11"/>
      <c r="AC18" s="11"/>
      <c r="AD18" s="11"/>
      <c r="AE18" s="11"/>
      <c r="AF18" s="11"/>
      <c r="AG18" s="11"/>
    </row>
    <row r="19" spans="1:33" ht="10.5" customHeight="1" thickBot="1">
      <c r="A19" s="30"/>
      <c r="B19" s="49" t="s">
        <v>91</v>
      </c>
      <c r="C19" s="26"/>
      <c r="D19" s="50"/>
      <c r="E19" s="50"/>
      <c r="F19" s="51"/>
      <c r="G19" s="51"/>
      <c r="H19" s="69"/>
      <c r="I19" s="70"/>
      <c r="J19" s="26"/>
      <c r="K19" s="65"/>
      <c r="L19" s="61">
        <v>0</v>
      </c>
      <c r="M19" s="60" t="s">
        <v>78</v>
      </c>
      <c r="N19" s="61"/>
      <c r="O19" s="61"/>
      <c r="P19" s="47">
        <v>0</v>
      </c>
      <c r="Q19" s="55" t="s">
        <v>92</v>
      </c>
      <c r="R19" s="20"/>
      <c r="S19" s="20"/>
      <c r="T19" s="11"/>
      <c r="U19" s="11"/>
      <c r="V19" s="11"/>
      <c r="W19" s="11"/>
      <c r="X19" s="11"/>
      <c r="Y19" s="11"/>
      <c r="Z19" s="11"/>
      <c r="AA19" s="11"/>
      <c r="AB19" s="11"/>
      <c r="AC19" s="11"/>
      <c r="AD19" s="11"/>
      <c r="AE19" s="11"/>
      <c r="AF19" s="11"/>
      <c r="AG19" s="11"/>
    </row>
    <row r="20" spans="1:33" ht="17.25" customHeight="1">
      <c r="A20" s="30"/>
      <c r="B20" s="39" t="s">
        <v>93</v>
      </c>
      <c r="C20" s="26"/>
      <c r="D20" s="40">
        <v>0</v>
      </c>
      <c r="E20" s="40">
        <v>0</v>
      </c>
      <c r="F20" s="41">
        <v>0</v>
      </c>
      <c r="G20" s="41">
        <v>0</v>
      </c>
      <c r="H20" s="42">
        <v>0</v>
      </c>
      <c r="I20" s="43">
        <f>+H20+G20+E20+D20+F20</f>
        <v>0</v>
      </c>
      <c r="J20" s="26"/>
      <c r="K20" s="44"/>
      <c r="L20" s="45">
        <v>0</v>
      </c>
      <c r="M20" s="46" t="s">
        <v>94</v>
      </c>
      <c r="N20" s="20"/>
      <c r="O20" s="20"/>
      <c r="P20" s="47">
        <v>0</v>
      </c>
      <c r="Q20" s="55" t="s">
        <v>95</v>
      </c>
      <c r="R20" s="20"/>
      <c r="S20" s="20"/>
      <c r="T20" s="11"/>
      <c r="U20" s="11"/>
      <c r="V20" s="11"/>
      <c r="W20" s="11"/>
      <c r="X20" s="11"/>
      <c r="Y20" s="11"/>
      <c r="Z20" s="11"/>
      <c r="AA20" s="11"/>
      <c r="AB20" s="11"/>
      <c r="AC20" s="11"/>
      <c r="AD20" s="11"/>
      <c r="AE20" s="11"/>
      <c r="AF20" s="11"/>
      <c r="AG20" s="11"/>
    </row>
    <row r="21" spans="1:33" ht="24" customHeight="1" thickBot="1">
      <c r="A21" s="30"/>
      <c r="B21" s="71" t="s">
        <v>96</v>
      </c>
      <c r="C21" s="26"/>
      <c r="D21" s="50"/>
      <c r="E21" s="50"/>
      <c r="F21" s="51"/>
      <c r="G21" s="51"/>
      <c r="H21" s="69"/>
      <c r="I21" s="51"/>
      <c r="J21" s="26"/>
      <c r="K21" s="65"/>
      <c r="L21" s="62"/>
      <c r="M21" s="20"/>
      <c r="N21" s="20"/>
      <c r="O21" s="20"/>
      <c r="P21" s="47">
        <v>0</v>
      </c>
      <c r="Q21" s="55" t="s">
        <v>97</v>
      </c>
      <c r="R21" s="20"/>
      <c r="S21" s="20"/>
      <c r="T21" s="11"/>
      <c r="U21" s="11"/>
      <c r="V21" s="11"/>
      <c r="W21" s="11"/>
      <c r="X21" s="11"/>
      <c r="Y21" s="11"/>
      <c r="Z21" s="11"/>
      <c r="AA21" s="11"/>
      <c r="AB21" s="11"/>
      <c r="AC21" s="11"/>
      <c r="AD21" s="11"/>
      <c r="AE21" s="11"/>
      <c r="AF21" s="11"/>
      <c r="AG21" s="11"/>
    </row>
    <row r="22" spans="1:33" ht="18.75" customHeight="1">
      <c r="A22" s="30"/>
      <c r="B22" s="39" t="s">
        <v>98</v>
      </c>
      <c r="C22" s="26"/>
      <c r="D22" s="40">
        <v>0</v>
      </c>
      <c r="E22" s="40">
        <v>0</v>
      </c>
      <c r="F22" s="41">
        <v>0</v>
      </c>
      <c r="G22" s="41">
        <v>0</v>
      </c>
      <c r="H22" s="42">
        <v>0</v>
      </c>
      <c r="I22" s="43">
        <f>+H22+G22+E22+D22+F22</f>
        <v>0</v>
      </c>
      <c r="J22" s="26"/>
      <c r="K22" s="44"/>
      <c r="L22" s="45">
        <v>0</v>
      </c>
      <c r="M22" s="46" t="s">
        <v>99</v>
      </c>
      <c r="N22" s="20"/>
      <c r="O22" s="20"/>
      <c r="P22" s="63"/>
      <c r="Q22" s="59"/>
      <c r="R22" s="20"/>
      <c r="S22" s="20"/>
      <c r="T22" s="11"/>
      <c r="U22" s="11"/>
      <c r="V22" s="11"/>
      <c r="W22" s="11"/>
      <c r="X22" s="11"/>
      <c r="Y22" s="11"/>
      <c r="Z22" s="11"/>
      <c r="AA22" s="11"/>
      <c r="AB22" s="11"/>
      <c r="AC22" s="11"/>
      <c r="AD22" s="11"/>
      <c r="AE22" s="11"/>
      <c r="AF22" s="11"/>
      <c r="AG22" s="11"/>
    </row>
    <row r="23" spans="1:33" ht="10.5" customHeight="1" thickBot="1">
      <c r="A23" s="30"/>
      <c r="B23" s="49" t="s">
        <v>100</v>
      </c>
      <c r="C23" s="26"/>
      <c r="D23" s="72"/>
      <c r="E23" s="72"/>
      <c r="F23" s="72"/>
      <c r="G23" s="72"/>
      <c r="H23" s="69"/>
      <c r="I23" s="70"/>
      <c r="J23" s="26"/>
      <c r="K23" s="65"/>
      <c r="L23" s="62"/>
      <c r="M23" s="20"/>
      <c r="N23" s="20"/>
      <c r="O23" s="20"/>
      <c r="P23" s="38"/>
      <c r="Q23" s="11"/>
      <c r="R23" s="11"/>
      <c r="S23" s="11"/>
      <c r="T23" s="11"/>
      <c r="U23" s="11"/>
      <c r="V23" s="11"/>
      <c r="W23" s="11"/>
      <c r="X23" s="11"/>
      <c r="Y23" s="11"/>
      <c r="Z23" s="11"/>
      <c r="AA23" s="11"/>
      <c r="AB23" s="11"/>
      <c r="AC23" s="11"/>
      <c r="AD23" s="11"/>
      <c r="AE23" s="11"/>
      <c r="AF23" s="11"/>
      <c r="AG23" s="11"/>
    </row>
    <row r="24" spans="1:33" ht="21.75" customHeight="1">
      <c r="A24" s="30"/>
      <c r="B24" s="64" t="s">
        <v>101</v>
      </c>
      <c r="C24" s="26"/>
      <c r="D24" s="40">
        <v>0</v>
      </c>
      <c r="E24" s="40">
        <v>0</v>
      </c>
      <c r="F24" s="41">
        <v>0</v>
      </c>
      <c r="G24" s="41">
        <v>0</v>
      </c>
      <c r="H24" s="73" t="s">
        <v>17</v>
      </c>
      <c r="I24" s="43">
        <f>+G24+E24+D24+F24</f>
        <v>0</v>
      </c>
      <c r="J24" s="26"/>
      <c r="K24" s="44"/>
      <c r="L24" s="47">
        <v>0</v>
      </c>
      <c r="M24" s="74" t="s">
        <v>102</v>
      </c>
      <c r="N24" s="20"/>
      <c r="O24" s="20"/>
      <c r="P24" s="11"/>
      <c r="Q24" s="11"/>
      <c r="R24" s="11"/>
      <c r="S24" s="11"/>
      <c r="T24" s="11"/>
      <c r="U24" s="11"/>
      <c r="V24" s="11"/>
      <c r="W24" s="11"/>
      <c r="X24" s="11"/>
      <c r="Y24" s="11"/>
      <c r="Z24" s="11"/>
      <c r="AA24" s="11"/>
      <c r="AB24" s="11"/>
      <c r="AC24" s="11"/>
      <c r="AD24" s="11"/>
      <c r="AE24" s="11"/>
      <c r="AF24" s="11"/>
      <c r="AG24" s="11"/>
    </row>
    <row r="25" spans="1:33" ht="24" customHeight="1" thickBot="1">
      <c r="A25" s="30"/>
      <c r="B25" s="75" t="s">
        <v>103</v>
      </c>
      <c r="C25" s="76"/>
      <c r="D25" s="77"/>
      <c r="E25" s="77"/>
      <c r="F25" s="78"/>
      <c r="G25" s="78"/>
      <c r="H25" s="79"/>
      <c r="I25" s="146"/>
      <c r="J25" s="26"/>
      <c r="K25" s="53"/>
      <c r="L25" s="47">
        <v>0</v>
      </c>
      <c r="M25" s="74" t="s">
        <v>104</v>
      </c>
      <c r="N25" s="20"/>
      <c r="O25" s="20"/>
      <c r="P25" s="11"/>
      <c r="Q25" s="11"/>
      <c r="R25" s="11"/>
      <c r="S25" s="11"/>
      <c r="T25" s="11"/>
      <c r="U25" s="11"/>
      <c r="V25" s="11"/>
      <c r="W25" s="11"/>
      <c r="X25" s="11"/>
      <c r="Y25" s="11"/>
      <c r="Z25" s="11"/>
      <c r="AA25" s="11"/>
      <c r="AB25" s="11"/>
      <c r="AC25" s="11"/>
      <c r="AD25" s="11"/>
      <c r="AE25" s="11"/>
      <c r="AF25" s="11"/>
      <c r="AG25" s="11"/>
    </row>
    <row r="26" spans="1:33" ht="16" thickBot="1">
      <c r="A26" s="26"/>
      <c r="B26" s="80" t="s">
        <v>105</v>
      </c>
      <c r="C26" s="76"/>
      <c r="D26" s="81">
        <f>+D24+D22+D20+D18+D16+D14+D12+D10+D8</f>
        <v>0</v>
      </c>
      <c r="E26" s="81">
        <f>+E24+E22+E20+E18+E16+E14+E12+E10+E8</f>
        <v>0</v>
      </c>
      <c r="F26" s="81">
        <f>+F24+F22+F20+F18+F16+F14+F12+F10+F8</f>
        <v>0</v>
      </c>
      <c r="G26" s="81">
        <f>+G24+G22+G20+G18+G16+G14+G12+G10+G8</f>
        <v>0</v>
      </c>
      <c r="H26" s="82">
        <f>+H22+H20+H18+H16+H14+H12+H10+H8</f>
        <v>0</v>
      </c>
      <c r="I26" s="43">
        <f>+H26+G26+E26+D26+F26</f>
        <v>0</v>
      </c>
      <c r="J26" s="26"/>
      <c r="K26" s="65"/>
      <c r="L26" s="47">
        <v>0</v>
      </c>
      <c r="M26" s="74" t="s">
        <v>106</v>
      </c>
      <c r="N26" s="20"/>
      <c r="O26" s="20"/>
      <c r="P26" s="11"/>
      <c r="Q26" s="11"/>
      <c r="R26" s="11"/>
      <c r="S26" s="11"/>
      <c r="T26" s="11"/>
      <c r="U26" s="11"/>
      <c r="V26" s="11"/>
      <c r="W26" s="11"/>
      <c r="X26" s="11"/>
      <c r="Y26" s="11"/>
      <c r="Z26" s="11"/>
      <c r="AA26" s="11"/>
      <c r="AB26" s="11"/>
      <c r="AC26" s="11"/>
      <c r="AD26" s="11"/>
      <c r="AE26" s="11"/>
      <c r="AF26" s="11"/>
      <c r="AG26" s="11"/>
    </row>
    <row r="27" spans="1:33" ht="9.75" customHeight="1">
      <c r="A27" s="26"/>
      <c r="B27" s="26"/>
      <c r="C27" s="5"/>
      <c r="D27" s="26"/>
      <c r="E27" s="5"/>
      <c r="F27" s="26"/>
      <c r="G27" s="5"/>
      <c r="H27" s="26"/>
      <c r="I27" s="5"/>
      <c r="J27" s="26"/>
      <c r="K27" s="20"/>
      <c r="L27" s="83"/>
      <c r="M27" s="20"/>
      <c r="N27" s="20"/>
      <c r="O27" s="20"/>
      <c r="P27" s="11"/>
      <c r="Q27" s="11"/>
      <c r="R27" s="11"/>
      <c r="S27" s="11"/>
      <c r="T27" s="11"/>
      <c r="U27" s="11"/>
      <c r="V27" s="11"/>
      <c r="W27" s="11"/>
      <c r="X27" s="11"/>
      <c r="Y27" s="11"/>
      <c r="Z27" s="11"/>
      <c r="AA27" s="11"/>
      <c r="AB27" s="11"/>
      <c r="AC27" s="11"/>
      <c r="AD27" s="11"/>
      <c r="AE27" s="11"/>
      <c r="AF27" s="11"/>
      <c r="AG27" s="11"/>
    </row>
    <row r="28" spans="1:33" ht="9.75" customHeight="1" thickBot="1">
      <c r="A28" s="5"/>
      <c r="B28" s="5"/>
      <c r="C28" s="26"/>
      <c r="D28" s="5"/>
      <c r="E28" s="26"/>
      <c r="F28" s="5"/>
      <c r="G28" s="26"/>
      <c r="H28" s="5"/>
      <c r="I28" s="26"/>
      <c r="J28" s="84"/>
      <c r="K28" s="20"/>
      <c r="L28" s="85">
        <v>0</v>
      </c>
      <c r="M28" s="74" t="s">
        <v>107</v>
      </c>
      <c r="N28" s="20"/>
      <c r="O28" s="20"/>
      <c r="P28" s="11"/>
      <c r="Q28" s="11"/>
      <c r="R28" s="11"/>
      <c r="S28" s="11"/>
      <c r="T28" s="11"/>
      <c r="U28" s="11"/>
      <c r="V28" s="11"/>
      <c r="W28" s="11"/>
      <c r="X28" s="11"/>
      <c r="Y28" s="11"/>
      <c r="Z28" s="11"/>
      <c r="AA28" s="11"/>
      <c r="AB28" s="11"/>
      <c r="AC28" s="11"/>
      <c r="AD28" s="11"/>
      <c r="AE28" s="11"/>
      <c r="AF28" s="11"/>
      <c r="AG28" s="11"/>
    </row>
    <row r="29" spans="1:33" ht="66.75" customHeight="1" thickBot="1">
      <c r="A29" s="5"/>
      <c r="B29" s="32" t="s">
        <v>108</v>
      </c>
      <c r="C29" s="84"/>
      <c r="D29" s="86"/>
      <c r="E29" s="87"/>
      <c r="F29" s="88" t="s">
        <v>109</v>
      </c>
      <c r="G29" s="89" t="s">
        <v>110</v>
      </c>
      <c r="H29" s="90" t="s">
        <v>111</v>
      </c>
      <c r="I29" s="37" t="s">
        <v>48</v>
      </c>
      <c r="J29" s="84"/>
      <c r="K29" s="20"/>
      <c r="L29" s="20"/>
      <c r="M29" s="20"/>
      <c r="N29" s="20"/>
      <c r="O29" s="20"/>
      <c r="P29" s="11"/>
      <c r="Q29" s="11"/>
      <c r="R29" s="11"/>
      <c r="S29" s="11"/>
      <c r="T29" s="11"/>
      <c r="U29" s="11"/>
      <c r="V29" s="11"/>
      <c r="W29" s="11"/>
      <c r="X29" s="11"/>
      <c r="Y29" s="11"/>
      <c r="Z29" s="11"/>
      <c r="AA29" s="11"/>
      <c r="AB29" s="11"/>
      <c r="AC29" s="11"/>
      <c r="AD29" s="11"/>
      <c r="AE29" s="11"/>
      <c r="AF29" s="11"/>
      <c r="AG29" s="11"/>
    </row>
    <row r="30" spans="1:33" ht="18" customHeight="1">
      <c r="A30" s="84"/>
      <c r="B30" s="39" t="s">
        <v>112</v>
      </c>
      <c r="C30" s="84"/>
      <c r="D30" s="87"/>
      <c r="E30" s="91"/>
      <c r="F30" s="92">
        <v>0</v>
      </c>
      <c r="G30" s="41">
        <v>0</v>
      </c>
      <c r="H30" s="42">
        <v>0</v>
      </c>
      <c r="I30" s="147">
        <f>+H30+G30+F30</f>
        <v>0</v>
      </c>
      <c r="J30" s="84"/>
      <c r="K30" s="20"/>
      <c r="L30" s="20"/>
      <c r="M30" s="20"/>
      <c r="N30" s="20"/>
      <c r="O30" s="20"/>
      <c r="P30" s="11"/>
      <c r="Q30" s="11"/>
      <c r="R30" s="11"/>
      <c r="S30" s="11"/>
      <c r="T30" s="11"/>
      <c r="U30" s="11"/>
      <c r="V30" s="11"/>
      <c r="W30" s="11"/>
      <c r="X30" s="11"/>
      <c r="Y30" s="11"/>
      <c r="Z30" s="11"/>
      <c r="AA30" s="11"/>
      <c r="AB30" s="11"/>
      <c r="AC30" s="11"/>
      <c r="AD30" s="11"/>
      <c r="AE30" s="11"/>
      <c r="AF30" s="11"/>
      <c r="AG30" s="11"/>
    </row>
    <row r="31" spans="1:33" ht="15" thickBot="1">
      <c r="A31" s="84"/>
      <c r="B31" s="49" t="s">
        <v>72</v>
      </c>
      <c r="C31" s="84"/>
      <c r="D31" s="93"/>
      <c r="E31" s="94"/>
      <c r="F31" s="95"/>
      <c r="G31" s="51"/>
      <c r="H31" s="52" t="s">
        <v>73</v>
      </c>
      <c r="I31" s="146"/>
      <c r="J31" s="84"/>
      <c r="K31" s="20"/>
      <c r="L31" s="20"/>
      <c r="M31" s="20"/>
      <c r="N31" s="20"/>
      <c r="O31" s="20"/>
      <c r="P31" s="11"/>
      <c r="Q31" s="11"/>
      <c r="R31" s="11"/>
      <c r="S31" s="11"/>
      <c r="T31" s="11"/>
      <c r="U31" s="11"/>
      <c r="V31" s="11"/>
      <c r="W31" s="11"/>
      <c r="X31" s="11"/>
      <c r="Y31" s="11"/>
      <c r="Z31" s="11"/>
      <c r="AA31" s="11"/>
      <c r="AB31" s="11"/>
      <c r="AC31" s="11"/>
      <c r="AD31" s="11"/>
      <c r="AE31" s="11"/>
      <c r="AF31" s="11"/>
      <c r="AG31" s="11"/>
    </row>
    <row r="32" spans="1:33" ht="32.15" customHeight="1">
      <c r="A32" s="84"/>
      <c r="B32" s="39" t="s">
        <v>113</v>
      </c>
      <c r="C32" s="84"/>
      <c r="D32" s="93"/>
      <c r="E32" s="94"/>
      <c r="F32" s="96">
        <v>0</v>
      </c>
      <c r="G32" s="97">
        <v>0</v>
      </c>
      <c r="H32" s="98">
        <v>0</v>
      </c>
      <c r="I32" s="43">
        <f>+H32+G32+F32</f>
        <v>0</v>
      </c>
      <c r="J32" s="84"/>
      <c r="K32" s="20"/>
      <c r="L32" s="20"/>
      <c r="M32" s="20"/>
      <c r="N32" s="20"/>
      <c r="O32" s="20"/>
      <c r="P32" s="11"/>
      <c r="Q32" s="11"/>
      <c r="R32" s="11"/>
      <c r="S32" s="11"/>
      <c r="T32" s="11"/>
      <c r="U32" s="11"/>
      <c r="V32" s="11"/>
      <c r="W32" s="11"/>
      <c r="X32" s="11"/>
      <c r="Y32" s="11"/>
      <c r="Z32" s="11"/>
      <c r="AA32" s="11"/>
      <c r="AB32" s="11"/>
      <c r="AC32" s="11"/>
      <c r="AD32" s="11"/>
      <c r="AE32" s="11"/>
      <c r="AF32" s="11"/>
      <c r="AG32" s="11"/>
    </row>
    <row r="33" spans="1:33" ht="12.65" customHeight="1" thickBot="1">
      <c r="A33" s="84"/>
      <c r="B33" s="49" t="s">
        <v>82</v>
      </c>
      <c r="C33" s="84"/>
      <c r="D33" s="93"/>
      <c r="E33" s="94"/>
      <c r="F33" s="95"/>
      <c r="G33" s="186" t="s">
        <v>114</v>
      </c>
      <c r="H33" s="187"/>
      <c r="I33" s="58"/>
      <c r="J33" s="84"/>
      <c r="K33" s="20"/>
      <c r="L33" s="20"/>
      <c r="M33" s="20"/>
      <c r="N33" s="20"/>
      <c r="O33" s="20"/>
      <c r="P33" s="11"/>
      <c r="Q33" s="11"/>
      <c r="R33" s="11"/>
      <c r="S33" s="11"/>
      <c r="T33" s="11"/>
      <c r="U33" s="11"/>
      <c r="V33" s="11"/>
      <c r="W33" s="11"/>
      <c r="X33" s="11"/>
      <c r="Y33" s="11"/>
      <c r="Z33" s="11"/>
      <c r="AA33" s="11"/>
      <c r="AB33" s="11"/>
      <c r="AC33" s="11"/>
      <c r="AD33" s="11"/>
      <c r="AE33" s="11"/>
      <c r="AF33" s="11"/>
      <c r="AG33" s="11"/>
    </row>
    <row r="34" spans="1:33" ht="19" customHeight="1">
      <c r="A34" s="84"/>
      <c r="B34" s="39" t="s">
        <v>115</v>
      </c>
      <c r="C34" s="84"/>
      <c r="D34" s="93"/>
      <c r="E34" s="94"/>
      <c r="F34" s="96">
        <v>0</v>
      </c>
      <c r="G34" s="97">
        <v>0</v>
      </c>
      <c r="H34" s="98">
        <v>0</v>
      </c>
      <c r="I34" s="43">
        <f>+H34+G34+F34</f>
        <v>0</v>
      </c>
      <c r="J34" s="84"/>
      <c r="K34" s="20"/>
      <c r="L34" s="20"/>
      <c r="M34" s="20"/>
      <c r="N34" s="20"/>
      <c r="O34" s="20"/>
      <c r="P34" s="11"/>
      <c r="Q34" s="11"/>
      <c r="R34" s="11"/>
      <c r="S34" s="11"/>
      <c r="T34" s="11"/>
      <c r="U34" s="11"/>
      <c r="V34" s="11"/>
      <c r="W34" s="11"/>
      <c r="X34" s="11"/>
      <c r="Y34" s="11"/>
      <c r="Z34" s="11"/>
      <c r="AA34" s="11"/>
      <c r="AB34" s="11"/>
      <c r="AC34" s="11"/>
      <c r="AD34" s="11"/>
      <c r="AE34" s="11"/>
      <c r="AF34" s="11"/>
      <c r="AG34" s="11"/>
    </row>
    <row r="35" spans="1:33" ht="11.25" customHeight="1" thickBot="1">
      <c r="A35" s="84"/>
      <c r="B35" s="99" t="s">
        <v>82</v>
      </c>
      <c r="C35" s="84"/>
      <c r="D35" s="93"/>
      <c r="E35" s="94"/>
      <c r="F35" s="100"/>
      <c r="G35" s="186" t="s">
        <v>114</v>
      </c>
      <c r="H35" s="187"/>
      <c r="I35" s="146"/>
      <c r="J35" s="84"/>
      <c r="K35" s="20"/>
      <c r="L35" s="20"/>
      <c r="M35" s="20"/>
      <c r="N35" s="20"/>
      <c r="O35" s="20"/>
      <c r="P35" s="11"/>
      <c r="Q35" s="11"/>
      <c r="R35" s="11"/>
      <c r="S35" s="11"/>
      <c r="T35" s="11"/>
      <c r="U35" s="11"/>
      <c r="V35" s="11"/>
      <c r="W35" s="11"/>
      <c r="X35" s="11"/>
      <c r="Y35" s="11"/>
      <c r="Z35" s="11"/>
      <c r="AA35" s="11"/>
      <c r="AB35" s="11"/>
      <c r="AC35" s="11"/>
      <c r="AD35" s="11"/>
      <c r="AE35" s="11"/>
      <c r="AF35" s="11"/>
      <c r="AG35" s="11"/>
    </row>
    <row r="36" spans="1:33" ht="17.25" customHeight="1">
      <c r="A36" s="84"/>
      <c r="B36" s="64" t="s">
        <v>116</v>
      </c>
      <c r="C36" s="84"/>
      <c r="D36" s="93"/>
      <c r="E36" s="93"/>
      <c r="F36" s="101">
        <v>0</v>
      </c>
      <c r="G36" s="101">
        <v>0</v>
      </c>
      <c r="H36" s="102">
        <v>0</v>
      </c>
      <c r="I36" s="43">
        <f>+H36+G36+F36</f>
        <v>0</v>
      </c>
      <c r="J36" s="84"/>
      <c r="K36" s="103"/>
      <c r="L36" s="103"/>
      <c r="M36" s="20"/>
      <c r="N36" s="20"/>
      <c r="O36" s="20"/>
      <c r="P36" s="11"/>
      <c r="Q36" s="11"/>
      <c r="R36" s="11"/>
      <c r="S36" s="11"/>
      <c r="T36" s="11"/>
      <c r="U36" s="11"/>
      <c r="V36" s="11"/>
      <c r="W36" s="11"/>
      <c r="X36" s="11"/>
      <c r="Y36" s="11"/>
      <c r="Z36" s="11"/>
      <c r="AA36" s="11"/>
      <c r="AB36" s="11"/>
      <c r="AC36" s="11"/>
      <c r="AD36" s="11"/>
      <c r="AE36" s="11"/>
      <c r="AF36" s="11"/>
      <c r="AG36" s="11"/>
    </row>
    <row r="37" spans="1:33" ht="13.5" customHeight="1" thickBot="1">
      <c r="A37" s="84"/>
      <c r="B37" s="49" t="s">
        <v>82</v>
      </c>
      <c r="C37" s="84"/>
      <c r="D37" s="93"/>
      <c r="E37" s="94"/>
      <c r="F37" s="104"/>
      <c r="G37" s="186" t="s">
        <v>114</v>
      </c>
      <c r="H37" s="187"/>
      <c r="I37" s="148"/>
      <c r="J37" s="84"/>
      <c r="K37" s="103"/>
      <c r="L37" s="20"/>
      <c r="M37" s="11"/>
      <c r="N37" s="11"/>
      <c r="O37" s="11"/>
      <c r="P37" s="11"/>
      <c r="Q37" s="11"/>
      <c r="R37" s="11"/>
      <c r="S37" s="11"/>
      <c r="T37" s="11"/>
      <c r="U37" s="11"/>
      <c r="V37" s="11"/>
      <c r="W37" s="11"/>
      <c r="X37" s="11"/>
      <c r="Y37" s="11"/>
      <c r="Z37" s="11"/>
      <c r="AA37" s="11"/>
      <c r="AB37" s="11"/>
      <c r="AC37" s="11"/>
      <c r="AD37" s="11"/>
      <c r="AE37" s="11"/>
      <c r="AF37" s="11"/>
      <c r="AG37" s="11"/>
    </row>
    <row r="38" spans="1:33" ht="23.25" customHeight="1">
      <c r="A38" s="84"/>
      <c r="B38" s="105" t="s">
        <v>117</v>
      </c>
      <c r="C38" s="84"/>
      <c r="D38" s="93"/>
      <c r="E38" s="94"/>
      <c r="F38" s="149">
        <f>+F34+F32+F30+F36</f>
        <v>0</v>
      </c>
      <c r="G38" s="149">
        <f>+G34+G32+G30+G36</f>
        <v>0</v>
      </c>
      <c r="H38" s="150">
        <f>+H34+H32+H30+H36</f>
        <v>0</v>
      </c>
      <c r="I38" s="149">
        <f>+H38+G38+F38</f>
        <v>0</v>
      </c>
      <c r="J38" s="84"/>
      <c r="K38" s="103"/>
      <c r="L38" s="103"/>
      <c r="M38" s="11"/>
      <c r="N38" s="11"/>
      <c r="O38" s="11"/>
      <c r="P38" s="11"/>
      <c r="Q38" s="11"/>
      <c r="R38" s="11"/>
      <c r="S38" s="11"/>
      <c r="T38" s="11"/>
      <c r="U38" s="11"/>
      <c r="V38" s="11"/>
      <c r="W38" s="11"/>
      <c r="X38" s="11"/>
      <c r="Y38" s="11"/>
      <c r="Z38" s="11"/>
      <c r="AA38" s="11"/>
      <c r="AB38" s="11"/>
      <c r="AC38" s="11"/>
      <c r="AD38" s="11"/>
      <c r="AE38" s="11"/>
      <c r="AF38" s="11"/>
      <c r="AG38" s="11"/>
    </row>
    <row r="39" spans="1:33" ht="7.5" customHeight="1" thickBot="1">
      <c r="A39" s="84"/>
      <c r="B39" s="106"/>
      <c r="C39" s="84"/>
      <c r="D39" s="93"/>
      <c r="E39" s="94"/>
      <c r="F39" s="107"/>
      <c r="G39" s="108"/>
      <c r="H39" s="108"/>
      <c r="I39" s="108"/>
      <c r="J39" s="84"/>
      <c r="K39" s="103"/>
      <c r="L39" s="103"/>
      <c r="M39" s="11"/>
      <c r="N39" s="11"/>
      <c r="O39" s="11"/>
      <c r="P39" s="11"/>
      <c r="Q39" s="11"/>
      <c r="R39" s="11"/>
      <c r="S39" s="11"/>
      <c r="T39" s="11"/>
      <c r="U39" s="11"/>
      <c r="V39" s="11"/>
      <c r="W39" s="11"/>
      <c r="X39" s="11"/>
      <c r="Y39" s="11"/>
      <c r="Z39" s="11"/>
      <c r="AA39" s="11"/>
      <c r="AB39" s="11"/>
      <c r="AC39" s="11"/>
      <c r="AD39" s="11"/>
      <c r="AE39" s="11"/>
      <c r="AF39" s="11"/>
      <c r="AG39" s="11"/>
    </row>
    <row r="40" spans="1:33">
      <c r="A40" s="84"/>
      <c r="B40" s="5"/>
      <c r="C40" s="5"/>
      <c r="D40" s="5"/>
      <c r="E40" s="5"/>
      <c r="F40" s="5"/>
      <c r="G40" s="5"/>
      <c r="H40" s="5"/>
      <c r="I40" s="5"/>
      <c r="J40" s="109"/>
      <c r="K40" s="103"/>
      <c r="L40" s="103"/>
      <c r="M40" s="11"/>
      <c r="N40" s="11"/>
      <c r="O40" s="11"/>
      <c r="P40" s="11"/>
      <c r="Q40" s="11"/>
      <c r="R40" s="11"/>
      <c r="S40" s="11"/>
      <c r="T40" s="11"/>
      <c r="U40" s="11"/>
      <c r="V40" s="11"/>
      <c r="W40" s="11"/>
      <c r="X40" s="11"/>
      <c r="Y40" s="11"/>
      <c r="Z40" s="11"/>
      <c r="AA40" s="11"/>
      <c r="AB40" s="11"/>
      <c r="AC40" s="11"/>
      <c r="AD40" s="11"/>
      <c r="AE40" s="11"/>
      <c r="AF40" s="11"/>
      <c r="AG40" s="11"/>
    </row>
    <row r="41" spans="1:33" ht="7.5" customHeight="1" thickBot="1">
      <c r="A41" s="84"/>
      <c r="B41" s="1"/>
      <c r="C41" s="84"/>
      <c r="D41" s="1"/>
      <c r="E41" s="1"/>
      <c r="F41" s="1"/>
      <c r="G41" s="1"/>
      <c r="H41" s="5"/>
      <c r="I41" s="110"/>
      <c r="J41" s="84"/>
      <c r="K41" s="103"/>
      <c r="L41" s="103"/>
      <c r="M41" s="11"/>
      <c r="N41" s="11"/>
      <c r="O41" s="11"/>
      <c r="P41" s="11"/>
      <c r="Q41" s="11"/>
      <c r="R41" s="11"/>
      <c r="S41" s="11"/>
      <c r="T41" s="11"/>
      <c r="U41" s="11"/>
      <c r="V41" s="11"/>
      <c r="W41" s="11"/>
      <c r="X41" s="11"/>
      <c r="Y41" s="11"/>
      <c r="Z41" s="11"/>
      <c r="AA41" s="11"/>
      <c r="AB41" s="11"/>
      <c r="AC41" s="11"/>
      <c r="AD41" s="11"/>
      <c r="AE41" s="11"/>
      <c r="AF41" s="11"/>
      <c r="AG41" s="11"/>
    </row>
    <row r="42" spans="1:33" ht="20.25" customHeight="1" thickBot="1">
      <c r="A42" s="84"/>
      <c r="B42" s="111" t="s">
        <v>118</v>
      </c>
      <c r="C42" s="84"/>
      <c r="D42" s="112">
        <f>+D26</f>
        <v>0</v>
      </c>
      <c r="E42" s="112">
        <f>+E26</f>
        <v>0</v>
      </c>
      <c r="F42" s="112">
        <f>+F38+F26</f>
        <v>0</v>
      </c>
      <c r="G42" s="112">
        <f>+G38+G26</f>
        <v>0</v>
      </c>
      <c r="H42" s="113">
        <f>+H38+H26</f>
        <v>0</v>
      </c>
      <c r="I42" s="114">
        <f>+I38+I26</f>
        <v>0</v>
      </c>
      <c r="J42" s="84"/>
      <c r="K42" s="103"/>
      <c r="L42" s="103"/>
      <c r="M42" s="11"/>
      <c r="N42" s="11"/>
      <c r="O42" s="11"/>
      <c r="P42" s="11"/>
      <c r="Q42" s="11"/>
      <c r="R42" s="11"/>
      <c r="S42" s="11"/>
      <c r="T42" s="11"/>
      <c r="U42" s="11"/>
      <c r="V42" s="11"/>
      <c r="W42" s="11"/>
      <c r="X42" s="11"/>
      <c r="Y42" s="11"/>
      <c r="Z42" s="11"/>
      <c r="AA42" s="11"/>
      <c r="AB42" s="11"/>
      <c r="AC42" s="11"/>
      <c r="AD42" s="11"/>
      <c r="AE42" s="11"/>
      <c r="AF42" s="11"/>
      <c r="AG42" s="11"/>
    </row>
    <row r="43" spans="1:33">
      <c r="A43" s="84"/>
      <c r="B43" s="84"/>
      <c r="C43" s="84"/>
      <c r="D43" s="84"/>
      <c r="E43" s="84"/>
      <c r="F43" s="84"/>
      <c r="G43" s="84"/>
      <c r="H43" s="84"/>
      <c r="I43" s="115"/>
      <c r="J43" s="84"/>
      <c r="K43" s="103"/>
      <c r="L43" s="103"/>
      <c r="M43" s="11"/>
      <c r="N43" s="11"/>
      <c r="O43" s="11"/>
      <c r="P43" s="11"/>
      <c r="Q43" s="11"/>
      <c r="R43" s="11"/>
      <c r="S43" s="11"/>
      <c r="T43" s="11"/>
      <c r="U43" s="11"/>
      <c r="V43" s="11"/>
      <c r="W43" s="11"/>
      <c r="X43" s="11"/>
      <c r="Y43" s="11"/>
      <c r="Z43" s="11"/>
      <c r="AA43" s="11"/>
      <c r="AB43" s="11"/>
      <c r="AC43" s="11"/>
      <c r="AD43" s="11"/>
      <c r="AE43" s="11"/>
      <c r="AF43" s="11"/>
      <c r="AG43" s="11"/>
    </row>
    <row r="44" spans="1:33" ht="6.75" customHeight="1">
      <c r="A44" s="20"/>
      <c r="B44" s="20"/>
      <c r="C44" s="20"/>
      <c r="D44" s="20"/>
      <c r="E44" s="20"/>
      <c r="F44" s="20"/>
      <c r="G44" s="20"/>
      <c r="H44" s="20"/>
      <c r="I44" s="20"/>
      <c r="J44" s="20"/>
      <c r="K44" s="103"/>
      <c r="L44" s="103"/>
      <c r="M44" s="11"/>
      <c r="N44" s="11"/>
      <c r="O44" s="11"/>
      <c r="P44" s="11"/>
      <c r="Q44" s="11"/>
      <c r="R44" s="11"/>
      <c r="S44" s="11"/>
      <c r="T44" s="11"/>
      <c r="U44" s="11"/>
      <c r="V44" s="11"/>
      <c r="W44" s="11"/>
      <c r="X44" s="11"/>
      <c r="Y44" s="11"/>
      <c r="Z44" s="11"/>
      <c r="AA44" s="11"/>
      <c r="AB44" s="11"/>
      <c r="AC44" s="11"/>
      <c r="AD44" s="11"/>
      <c r="AE44" s="11"/>
      <c r="AF44" s="11"/>
      <c r="AG44" s="11"/>
    </row>
    <row r="45" spans="1:33" ht="7.5" customHeight="1" thickBot="1">
      <c r="A45" s="20"/>
      <c r="B45" s="20"/>
      <c r="C45" s="20"/>
      <c r="D45" s="20"/>
      <c r="E45" s="20"/>
      <c r="F45" s="20"/>
      <c r="G45" s="20"/>
      <c r="H45" s="20"/>
      <c r="I45" s="20"/>
      <c r="J45" s="20"/>
      <c r="K45" s="103"/>
      <c r="L45" s="103"/>
      <c r="M45" s="11"/>
      <c r="N45" s="11"/>
      <c r="O45" s="11"/>
      <c r="P45" s="11"/>
      <c r="Q45" s="11"/>
      <c r="R45" s="11"/>
      <c r="S45" s="11"/>
      <c r="T45" s="11"/>
      <c r="U45" s="11"/>
      <c r="V45" s="11"/>
      <c r="W45" s="11"/>
      <c r="X45" s="11"/>
      <c r="Y45" s="11"/>
      <c r="Z45" s="11"/>
      <c r="AA45" s="11"/>
      <c r="AB45" s="11"/>
      <c r="AC45" s="11"/>
      <c r="AD45" s="11"/>
      <c r="AE45" s="11"/>
      <c r="AF45" s="11"/>
      <c r="AG45" s="11"/>
    </row>
    <row r="46" spans="1:33" ht="15" thickBot="1">
      <c r="A46" s="20"/>
      <c r="B46" s="116" t="s">
        <v>119</v>
      </c>
      <c r="C46" s="20"/>
      <c r="D46" s="20"/>
      <c r="E46" s="20"/>
      <c r="F46" s="20"/>
      <c r="G46" s="20"/>
      <c r="H46" s="20"/>
      <c r="I46" s="20"/>
      <c r="J46" s="20"/>
      <c r="K46" s="103"/>
      <c r="L46" s="103"/>
      <c r="M46" s="11"/>
      <c r="N46" s="11"/>
      <c r="O46" s="11"/>
      <c r="P46" s="11"/>
      <c r="Q46" s="11"/>
      <c r="R46" s="11"/>
      <c r="S46" s="11"/>
      <c r="T46" s="11"/>
      <c r="U46" s="11"/>
      <c r="V46" s="11"/>
      <c r="W46" s="11"/>
      <c r="X46" s="11"/>
      <c r="Y46" s="11"/>
      <c r="Z46" s="11"/>
      <c r="AA46" s="11"/>
      <c r="AB46" s="11"/>
      <c r="AC46" s="11"/>
      <c r="AD46" s="11"/>
      <c r="AE46" s="11"/>
      <c r="AF46" s="11"/>
      <c r="AG46" s="11"/>
    </row>
    <row r="47" spans="1:33" ht="33.75" customHeight="1">
      <c r="A47" s="20"/>
      <c r="B47" s="189" t="s">
        <v>120</v>
      </c>
      <c r="C47" s="190"/>
      <c r="D47" s="190"/>
      <c r="E47" s="190"/>
      <c r="F47" s="190"/>
      <c r="G47" s="190"/>
      <c r="H47" s="190"/>
      <c r="I47" s="20"/>
      <c r="J47" s="20"/>
      <c r="K47" s="103"/>
      <c r="L47" s="103"/>
      <c r="M47" s="11"/>
      <c r="N47" s="11"/>
      <c r="O47" s="11"/>
      <c r="P47" s="11"/>
      <c r="Q47" s="11"/>
      <c r="R47" s="11"/>
      <c r="S47" s="11"/>
      <c r="T47" s="11"/>
      <c r="U47" s="11"/>
      <c r="V47" s="11"/>
      <c r="W47" s="11"/>
      <c r="X47" s="11"/>
      <c r="Y47" s="11"/>
      <c r="Z47" s="11"/>
      <c r="AA47" s="11"/>
      <c r="AB47" s="11"/>
      <c r="AC47" s="11"/>
      <c r="AD47" s="11"/>
      <c r="AE47" s="11"/>
      <c r="AF47" s="11"/>
      <c r="AG47" s="11"/>
    </row>
    <row r="48" spans="1:33" ht="15" thickBot="1">
      <c r="A48" s="20"/>
      <c r="B48" s="20"/>
      <c r="C48" s="20"/>
      <c r="D48" s="20"/>
      <c r="E48" s="20"/>
      <c r="F48" s="20"/>
      <c r="G48" s="20"/>
      <c r="H48" s="20"/>
      <c r="I48" s="20"/>
      <c r="J48" s="20"/>
      <c r="K48" s="103"/>
      <c r="L48" s="103"/>
      <c r="M48" s="11"/>
      <c r="N48" s="11"/>
      <c r="O48" s="11"/>
      <c r="P48" s="11"/>
      <c r="Q48" s="11"/>
      <c r="R48" s="11"/>
      <c r="S48" s="11"/>
      <c r="T48" s="11"/>
      <c r="U48" s="11"/>
      <c r="V48" s="11"/>
      <c r="W48" s="11"/>
      <c r="X48" s="11"/>
      <c r="Y48" s="11"/>
      <c r="Z48" s="11"/>
      <c r="AA48" s="11"/>
      <c r="AB48" s="11"/>
      <c r="AC48" s="11"/>
      <c r="AD48" s="11"/>
      <c r="AE48" s="11"/>
      <c r="AF48" s="11"/>
      <c r="AG48" s="11"/>
    </row>
    <row r="49" spans="1:33" ht="15" thickBot="1">
      <c r="A49" s="20"/>
      <c r="B49" s="116" t="s">
        <v>73</v>
      </c>
      <c r="C49" s="20"/>
      <c r="D49" s="20"/>
      <c r="E49" s="20"/>
      <c r="F49" s="20"/>
      <c r="G49" s="20"/>
      <c r="H49" s="20"/>
      <c r="I49" s="20"/>
      <c r="J49" s="20"/>
      <c r="K49" s="103"/>
      <c r="L49" s="103"/>
      <c r="M49" s="11"/>
      <c r="N49" s="11"/>
      <c r="O49" s="11"/>
      <c r="P49" s="11"/>
      <c r="Q49" s="11"/>
      <c r="R49" s="11"/>
      <c r="S49" s="11"/>
      <c r="T49" s="11"/>
      <c r="U49" s="11"/>
      <c r="V49" s="11"/>
      <c r="W49" s="11"/>
      <c r="X49" s="11"/>
      <c r="Y49" s="11"/>
      <c r="Z49" s="11"/>
      <c r="AA49" s="11"/>
      <c r="AB49" s="11"/>
      <c r="AC49" s="11"/>
      <c r="AD49" s="11"/>
      <c r="AE49" s="11"/>
      <c r="AF49" s="11"/>
      <c r="AG49" s="11"/>
    </row>
    <row r="50" spans="1:33" ht="33" customHeight="1">
      <c r="A50" s="20"/>
      <c r="B50" s="182" t="s">
        <v>121</v>
      </c>
      <c r="C50" s="183"/>
      <c r="D50" s="183"/>
      <c r="E50" s="183"/>
      <c r="F50" s="183"/>
      <c r="G50" s="183"/>
      <c r="H50" s="183"/>
      <c r="I50" s="20"/>
      <c r="J50" s="20"/>
      <c r="K50" s="103"/>
      <c r="L50" s="103"/>
      <c r="M50" s="11"/>
      <c r="N50" s="11"/>
      <c r="O50" s="11"/>
      <c r="P50" s="11"/>
      <c r="Q50" s="11"/>
      <c r="R50" s="11"/>
      <c r="S50" s="11"/>
      <c r="T50" s="11"/>
      <c r="U50" s="11"/>
      <c r="V50" s="11"/>
      <c r="W50" s="11"/>
      <c r="X50" s="11"/>
      <c r="Y50" s="11"/>
      <c r="Z50" s="11"/>
      <c r="AA50" s="11"/>
      <c r="AB50" s="11"/>
      <c r="AC50" s="11"/>
      <c r="AD50" s="11"/>
      <c r="AE50" s="11"/>
      <c r="AF50" s="11"/>
      <c r="AG50" s="11"/>
    </row>
    <row r="51" spans="1:33" ht="15" thickBot="1">
      <c r="A51" s="20"/>
      <c r="B51" s="20"/>
      <c r="C51" s="20"/>
      <c r="D51" s="20"/>
      <c r="E51" s="20"/>
      <c r="F51" s="20"/>
      <c r="G51" s="20"/>
      <c r="H51" s="20"/>
      <c r="I51" s="20"/>
      <c r="J51" s="20"/>
      <c r="K51" s="103"/>
      <c r="L51" s="103"/>
      <c r="M51" s="11"/>
      <c r="N51" s="11"/>
      <c r="O51" s="11"/>
      <c r="P51" s="11"/>
      <c r="Q51" s="11"/>
      <c r="R51" s="11"/>
      <c r="S51" s="11"/>
      <c r="T51" s="11"/>
      <c r="U51" s="11"/>
      <c r="V51" s="11"/>
      <c r="W51" s="11"/>
      <c r="X51" s="11"/>
      <c r="Y51" s="11"/>
      <c r="Z51" s="11"/>
      <c r="AA51" s="11"/>
      <c r="AB51" s="11"/>
      <c r="AC51" s="11"/>
      <c r="AD51" s="11"/>
      <c r="AE51" s="11"/>
      <c r="AF51" s="11"/>
      <c r="AG51" s="11"/>
    </row>
    <row r="52" spans="1:33" ht="15" thickBot="1">
      <c r="A52" s="20"/>
      <c r="B52" s="116" t="s">
        <v>83</v>
      </c>
      <c r="C52" s="20"/>
      <c r="D52" s="20"/>
      <c r="E52" s="20"/>
      <c r="F52" s="20"/>
      <c r="G52" s="20"/>
      <c r="H52" s="20"/>
      <c r="I52" s="20"/>
      <c r="J52" s="20"/>
      <c r="K52" s="103"/>
      <c r="L52" s="103"/>
      <c r="M52" s="11"/>
      <c r="N52" s="11"/>
      <c r="O52" s="11"/>
      <c r="P52" s="11"/>
      <c r="Q52" s="11"/>
      <c r="R52" s="11"/>
      <c r="S52" s="11"/>
      <c r="T52" s="11"/>
      <c r="U52" s="11"/>
      <c r="V52" s="11"/>
      <c r="W52" s="11"/>
      <c r="X52" s="11"/>
      <c r="Y52" s="11"/>
      <c r="Z52" s="11"/>
      <c r="AA52" s="11"/>
      <c r="AB52" s="11"/>
      <c r="AC52" s="11"/>
      <c r="AD52" s="11"/>
      <c r="AE52" s="11"/>
      <c r="AF52" s="11"/>
      <c r="AG52" s="11"/>
    </row>
    <row r="53" spans="1:33" ht="40.5" customHeight="1">
      <c r="A53" s="20"/>
      <c r="B53" s="182" t="s">
        <v>122</v>
      </c>
      <c r="C53" s="182"/>
      <c r="D53" s="182"/>
      <c r="E53" s="182"/>
      <c r="F53" s="182"/>
      <c r="G53" s="182"/>
      <c r="H53" s="182"/>
      <c r="I53" s="20"/>
      <c r="J53" s="20"/>
      <c r="K53" s="103"/>
      <c r="L53" s="103"/>
      <c r="M53" s="11"/>
      <c r="N53" s="11"/>
      <c r="O53" s="11"/>
      <c r="P53" s="11"/>
      <c r="Q53" s="11"/>
      <c r="R53" s="11"/>
      <c r="S53" s="11"/>
      <c r="T53" s="11"/>
      <c r="U53" s="11"/>
      <c r="V53" s="11"/>
      <c r="W53" s="11"/>
      <c r="X53" s="11"/>
      <c r="Y53" s="11"/>
      <c r="Z53" s="11"/>
      <c r="AA53" s="11"/>
      <c r="AB53" s="11"/>
      <c r="AC53" s="11"/>
      <c r="AD53" s="11"/>
      <c r="AE53" s="11"/>
      <c r="AF53" s="11"/>
      <c r="AG53" s="11"/>
    </row>
    <row r="54" spans="1:33" ht="15" thickBot="1">
      <c r="A54" s="20"/>
      <c r="B54" s="20"/>
      <c r="C54" s="20"/>
      <c r="D54" s="20"/>
      <c r="E54" s="20"/>
      <c r="F54" s="20"/>
      <c r="G54" s="20"/>
      <c r="H54" s="20"/>
      <c r="I54" s="20"/>
      <c r="J54" s="20"/>
      <c r="K54" s="103"/>
      <c r="L54" s="103"/>
      <c r="M54" s="11"/>
      <c r="N54" s="11"/>
      <c r="O54" s="11"/>
      <c r="P54" s="11"/>
      <c r="Q54" s="11"/>
      <c r="R54" s="11"/>
      <c r="S54" s="11"/>
      <c r="T54" s="11"/>
      <c r="U54" s="11"/>
      <c r="V54" s="11"/>
      <c r="W54" s="11"/>
      <c r="X54" s="11"/>
      <c r="Y54" s="11"/>
      <c r="Z54" s="11"/>
      <c r="AA54" s="11"/>
      <c r="AB54" s="11"/>
      <c r="AC54" s="11"/>
      <c r="AD54" s="11"/>
      <c r="AE54" s="11"/>
      <c r="AF54" s="11"/>
      <c r="AG54" s="11"/>
    </row>
    <row r="55" spans="1:33" ht="15" thickBot="1">
      <c r="A55" s="20"/>
      <c r="B55" s="180" t="s">
        <v>123</v>
      </c>
      <c r="C55" s="181"/>
      <c r="D55" s="20"/>
      <c r="E55" s="20"/>
      <c r="F55" s="20"/>
      <c r="G55" s="20"/>
      <c r="H55" s="20"/>
      <c r="I55" s="20"/>
      <c r="J55" s="20"/>
      <c r="K55" s="103"/>
      <c r="L55" s="103"/>
      <c r="M55" s="11"/>
      <c r="N55" s="11"/>
      <c r="O55" s="11"/>
      <c r="P55" s="11"/>
      <c r="Q55" s="11"/>
      <c r="R55" s="11"/>
      <c r="S55" s="11"/>
      <c r="T55" s="11"/>
      <c r="U55" s="11"/>
      <c r="V55" s="11"/>
      <c r="W55" s="11"/>
      <c r="X55" s="11"/>
      <c r="Y55" s="11"/>
      <c r="Z55" s="11"/>
      <c r="AA55" s="11"/>
      <c r="AB55" s="11"/>
      <c r="AC55" s="11"/>
      <c r="AD55" s="11"/>
      <c r="AE55" s="11"/>
      <c r="AF55" s="11"/>
      <c r="AG55" s="11"/>
    </row>
    <row r="56" spans="1:33" ht="42.75" customHeight="1">
      <c r="A56" s="20"/>
      <c r="B56" s="182" t="s">
        <v>124</v>
      </c>
      <c r="C56" s="183"/>
      <c r="D56" s="183"/>
      <c r="E56" s="183"/>
      <c r="F56" s="183"/>
      <c r="G56" s="183"/>
      <c r="H56" s="183"/>
      <c r="I56" s="20"/>
      <c r="J56" s="20"/>
      <c r="K56" s="103"/>
      <c r="L56" s="103"/>
      <c r="M56" s="11"/>
      <c r="N56" s="11"/>
      <c r="O56" s="11"/>
      <c r="P56" s="11"/>
      <c r="Q56" s="11"/>
      <c r="R56" s="11"/>
      <c r="S56" s="11"/>
      <c r="T56" s="11"/>
      <c r="U56" s="11"/>
      <c r="V56" s="11"/>
      <c r="W56" s="11"/>
      <c r="X56" s="11"/>
      <c r="Y56" s="11"/>
      <c r="Z56" s="11"/>
      <c r="AA56" s="11"/>
      <c r="AB56" s="11"/>
      <c r="AC56" s="11"/>
      <c r="AD56" s="11"/>
      <c r="AE56" s="11"/>
      <c r="AF56" s="11"/>
      <c r="AG56" s="11"/>
    </row>
    <row r="57" spans="1:33" ht="15" thickBot="1">
      <c r="A57" s="20"/>
      <c r="B57" s="20"/>
      <c r="C57" s="20"/>
      <c r="D57" s="20"/>
      <c r="E57" s="20"/>
      <c r="F57" s="20"/>
      <c r="G57" s="20"/>
      <c r="H57" s="20"/>
      <c r="I57" s="20"/>
      <c r="J57" s="20"/>
      <c r="K57" s="103"/>
      <c r="L57" s="103"/>
      <c r="M57" s="11"/>
      <c r="N57" s="11"/>
      <c r="O57" s="11"/>
      <c r="P57" s="11"/>
      <c r="Q57" s="11"/>
      <c r="R57" s="11"/>
      <c r="S57" s="11"/>
      <c r="T57" s="11"/>
      <c r="U57" s="11"/>
      <c r="V57" s="11"/>
      <c r="W57" s="11"/>
      <c r="X57" s="11"/>
      <c r="Y57" s="11"/>
      <c r="Z57" s="11"/>
      <c r="AA57" s="11"/>
      <c r="AB57" s="11"/>
      <c r="AC57" s="11"/>
      <c r="AD57" s="11"/>
      <c r="AE57" s="11"/>
      <c r="AF57" s="11"/>
      <c r="AG57" s="11"/>
    </row>
    <row r="58" spans="1:33" ht="15" thickBot="1">
      <c r="A58" s="20"/>
      <c r="B58" s="180" t="s">
        <v>125</v>
      </c>
      <c r="C58" s="181"/>
      <c r="D58" s="20"/>
      <c r="E58" s="20"/>
      <c r="F58" s="20"/>
      <c r="G58" s="20"/>
      <c r="H58" s="20"/>
      <c r="I58" s="20"/>
      <c r="J58" s="20"/>
      <c r="K58" s="103"/>
      <c r="L58" s="103"/>
      <c r="M58" s="11"/>
      <c r="N58" s="11"/>
      <c r="O58" s="11"/>
      <c r="P58" s="11"/>
      <c r="Q58" s="11"/>
      <c r="R58" s="11"/>
      <c r="S58" s="11"/>
      <c r="T58" s="11"/>
      <c r="U58" s="11"/>
      <c r="V58" s="11"/>
      <c r="W58" s="11"/>
      <c r="X58" s="11"/>
      <c r="Y58" s="11"/>
      <c r="Z58" s="11"/>
      <c r="AA58" s="11"/>
      <c r="AB58" s="11"/>
      <c r="AC58" s="11"/>
      <c r="AD58" s="11"/>
      <c r="AE58" s="11"/>
      <c r="AF58" s="11"/>
      <c r="AG58" s="11"/>
    </row>
    <row r="59" spans="1:33" ht="78.75" customHeight="1">
      <c r="A59" s="20"/>
      <c r="B59" s="184" t="s">
        <v>180</v>
      </c>
      <c r="C59" s="185"/>
      <c r="D59" s="185"/>
      <c r="E59" s="185"/>
      <c r="F59" s="185"/>
      <c r="G59" s="185"/>
      <c r="H59" s="185"/>
      <c r="I59" s="20"/>
      <c r="J59" s="20"/>
      <c r="K59" s="103"/>
      <c r="L59" s="103"/>
      <c r="M59" s="11"/>
      <c r="N59" s="11"/>
      <c r="O59" s="11"/>
      <c r="P59" s="11"/>
      <c r="Q59" s="11"/>
      <c r="R59" s="11"/>
      <c r="S59" s="11"/>
      <c r="T59" s="11"/>
      <c r="U59" s="11"/>
      <c r="V59" s="11"/>
      <c r="W59" s="11"/>
      <c r="X59" s="11"/>
      <c r="Y59" s="11"/>
      <c r="Z59" s="11"/>
      <c r="AA59" s="11"/>
      <c r="AB59" s="11"/>
      <c r="AC59" s="11"/>
      <c r="AD59" s="11"/>
      <c r="AE59" s="11"/>
      <c r="AF59" s="11"/>
      <c r="AG59" s="11"/>
    </row>
    <row r="60" spans="1:33" ht="6.75" customHeight="1">
      <c r="A60" s="20"/>
      <c r="B60" s="20"/>
      <c r="C60" s="20"/>
      <c r="D60" s="20"/>
      <c r="E60" s="20"/>
      <c r="F60" s="20"/>
      <c r="G60" s="20"/>
      <c r="H60" s="20"/>
      <c r="I60" s="20"/>
      <c r="J60" s="20"/>
      <c r="K60" s="103"/>
      <c r="L60" s="103"/>
      <c r="M60" s="11"/>
      <c r="N60" s="11"/>
      <c r="O60" s="11"/>
      <c r="P60" s="11"/>
      <c r="Q60" s="11"/>
      <c r="R60" s="11"/>
      <c r="S60" s="11"/>
      <c r="T60" s="11"/>
      <c r="U60" s="11"/>
      <c r="V60" s="11"/>
      <c r="W60" s="11"/>
      <c r="X60" s="11"/>
      <c r="Y60" s="11"/>
      <c r="Z60" s="11"/>
      <c r="AA60" s="11"/>
      <c r="AB60" s="11"/>
      <c r="AC60" s="11"/>
      <c r="AD60" s="11"/>
      <c r="AE60" s="11"/>
      <c r="AF60" s="11"/>
      <c r="AG60" s="11"/>
    </row>
    <row r="61" spans="1:33" ht="9.75" customHeight="1" thickBot="1">
      <c r="A61" s="20"/>
      <c r="B61" s="20" t="s">
        <v>17</v>
      </c>
      <c r="C61" s="20"/>
      <c r="D61" s="20"/>
      <c r="E61" s="20"/>
      <c r="F61" s="20"/>
      <c r="G61" s="20"/>
      <c r="H61" s="20"/>
      <c r="I61" s="20"/>
      <c r="J61" s="20"/>
      <c r="K61" s="103"/>
      <c r="L61" s="103"/>
      <c r="M61" s="11"/>
      <c r="N61" s="11"/>
      <c r="O61" s="11"/>
      <c r="P61" s="11"/>
      <c r="Q61" s="11"/>
      <c r="R61" s="11"/>
      <c r="S61" s="11"/>
      <c r="T61" s="11"/>
      <c r="U61" s="11"/>
      <c r="V61" s="11"/>
      <c r="W61" s="11"/>
      <c r="X61" s="11"/>
      <c r="Y61" s="11"/>
      <c r="Z61" s="11"/>
      <c r="AA61" s="11"/>
      <c r="AB61" s="11"/>
      <c r="AC61" s="11"/>
      <c r="AD61" s="11"/>
      <c r="AE61" s="11"/>
      <c r="AF61" s="11"/>
      <c r="AG61" s="11"/>
    </row>
    <row r="62" spans="1:33" ht="15" thickBot="1">
      <c r="A62" s="20"/>
      <c r="B62" s="180" t="s">
        <v>126</v>
      </c>
      <c r="C62" s="181"/>
      <c r="D62" s="20"/>
      <c r="E62" s="20"/>
      <c r="F62" s="20"/>
      <c r="G62" s="20"/>
      <c r="H62" s="20"/>
      <c r="I62" s="20"/>
      <c r="J62" s="20"/>
      <c r="K62" s="103"/>
      <c r="L62" s="103"/>
      <c r="M62" s="11"/>
      <c r="N62" s="11"/>
      <c r="O62" s="11"/>
      <c r="P62" s="11"/>
      <c r="Q62" s="11"/>
      <c r="R62" s="11"/>
      <c r="S62" s="11"/>
      <c r="T62" s="11"/>
      <c r="U62" s="11"/>
      <c r="V62" s="11"/>
      <c r="W62" s="11"/>
      <c r="X62" s="11"/>
      <c r="Y62" s="11"/>
      <c r="Z62" s="11"/>
      <c r="AA62" s="11"/>
      <c r="AB62" s="11"/>
      <c r="AC62" s="11"/>
      <c r="AD62" s="11"/>
      <c r="AE62" s="11"/>
      <c r="AF62" s="11"/>
      <c r="AG62" s="11"/>
    </row>
    <row r="63" spans="1:33">
      <c r="A63" s="20"/>
      <c r="B63" s="117" t="s">
        <v>127</v>
      </c>
      <c r="C63" s="1"/>
      <c r="D63" s="1"/>
      <c r="E63" s="1"/>
      <c r="F63" s="1"/>
      <c r="G63" s="1"/>
      <c r="H63" s="118"/>
      <c r="I63" s="20"/>
      <c r="J63" s="20"/>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c r="A64" s="20"/>
      <c r="B64" s="59" t="s">
        <v>128</v>
      </c>
      <c r="C64" s="59"/>
      <c r="D64" s="59"/>
      <c r="E64" s="59"/>
      <c r="F64" s="59"/>
      <c r="G64" s="59"/>
      <c r="H64" s="119"/>
      <c r="I64" s="59"/>
      <c r="J64" s="59"/>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c r="A65" s="20"/>
      <c r="B65" s="120" t="s">
        <v>129</v>
      </c>
      <c r="C65" s="121"/>
      <c r="D65" s="121"/>
      <c r="E65" s="121"/>
      <c r="F65" s="59"/>
      <c r="G65" s="59"/>
      <c r="H65" s="119"/>
      <c r="I65" s="59"/>
      <c r="J65" s="59"/>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c r="A66" s="20"/>
      <c r="B66" s="59" t="s">
        <v>130</v>
      </c>
      <c r="C66" s="59"/>
      <c r="D66" s="59"/>
      <c r="E66" s="59"/>
      <c r="F66" s="59"/>
      <c r="G66" s="59"/>
      <c r="H66" s="119"/>
      <c r="I66" s="59"/>
      <c r="J66" s="59"/>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c r="A67" s="20"/>
      <c r="B67" s="120" t="s">
        <v>131</v>
      </c>
      <c r="C67" s="121"/>
      <c r="D67" s="121"/>
      <c r="E67" s="59"/>
      <c r="F67" s="59"/>
      <c r="G67" s="59"/>
      <c r="H67" s="59"/>
      <c r="I67" s="59"/>
      <c r="J67" s="59"/>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c r="A68" s="20"/>
      <c r="B68" s="20"/>
      <c r="C68" s="20"/>
      <c r="D68" s="20"/>
      <c r="E68" s="20"/>
      <c r="F68" s="20"/>
      <c r="G68" s="20"/>
      <c r="H68" s="20"/>
      <c r="I68" s="20"/>
      <c r="J68" s="20"/>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c r="A69" s="20"/>
      <c r="B69" s="122" t="s">
        <v>132</v>
      </c>
      <c r="C69" s="1"/>
      <c r="D69" s="1"/>
      <c r="E69" s="1"/>
      <c r="F69" s="1"/>
      <c r="G69" s="1"/>
      <c r="H69" s="1"/>
      <c r="I69" s="1"/>
      <c r="J69" s="1"/>
      <c r="K69" s="1"/>
      <c r="L69" s="1"/>
      <c r="M69" s="1"/>
      <c r="N69" s="1"/>
      <c r="O69" s="1"/>
      <c r="P69" s="1"/>
      <c r="Q69" s="1"/>
      <c r="R69" s="1"/>
      <c r="S69" s="1"/>
      <c r="T69" s="1"/>
      <c r="U69" s="1"/>
      <c r="V69" s="11"/>
      <c r="W69" s="11"/>
      <c r="X69" s="11"/>
      <c r="Y69" s="11"/>
      <c r="Z69" s="11"/>
      <c r="AA69" s="11"/>
      <c r="AB69" s="11"/>
      <c r="AC69" s="11"/>
      <c r="AD69" s="11"/>
      <c r="AE69" s="11"/>
      <c r="AF69" s="11"/>
      <c r="AG69" s="11"/>
    </row>
    <row r="70" spans="1:33">
      <c r="A70" s="20"/>
      <c r="B70" s="122" t="s">
        <v>133</v>
      </c>
      <c r="C70" s="1"/>
      <c r="D70" s="1"/>
      <c r="E70" s="1"/>
      <c r="F70" s="1"/>
      <c r="G70" s="1"/>
      <c r="H70" s="1"/>
      <c r="I70" s="1"/>
      <c r="J70" s="1"/>
      <c r="K70" s="1"/>
      <c r="L70" s="1"/>
      <c r="M70" s="1"/>
      <c r="N70" s="1"/>
      <c r="O70" s="1"/>
      <c r="P70" s="1"/>
      <c r="Q70" s="1"/>
      <c r="R70" s="1"/>
      <c r="S70" s="1"/>
      <c r="T70" s="1"/>
      <c r="U70" s="1"/>
      <c r="V70" s="11"/>
      <c r="W70" s="11"/>
      <c r="X70" s="11"/>
      <c r="Y70" s="11"/>
      <c r="Z70" s="11"/>
      <c r="AA70" s="11"/>
      <c r="AB70" s="11"/>
      <c r="AC70" s="11"/>
      <c r="AD70" s="11"/>
      <c r="AE70" s="11"/>
      <c r="AF70" s="11"/>
      <c r="AG70" s="11"/>
    </row>
    <row r="71" spans="1:33">
      <c r="A71" s="20"/>
      <c r="B71" s="4" t="s">
        <v>134</v>
      </c>
      <c r="C71" s="1"/>
      <c r="D71" s="1"/>
      <c r="E71" s="1"/>
      <c r="F71" s="1"/>
      <c r="G71" s="1"/>
      <c r="H71" s="1"/>
      <c r="I71" s="1"/>
      <c r="J71" s="1"/>
      <c r="K71" s="1"/>
      <c r="L71" s="1"/>
      <c r="M71" s="1"/>
      <c r="N71" s="1"/>
      <c r="O71" s="1"/>
      <c r="P71" s="1"/>
      <c r="Q71" s="1"/>
      <c r="R71" s="1"/>
      <c r="S71" s="1"/>
      <c r="T71" s="1"/>
      <c r="U71" s="1"/>
      <c r="V71" s="11"/>
      <c r="W71" s="11"/>
      <c r="X71" s="11"/>
      <c r="Y71" s="11"/>
      <c r="Z71" s="11"/>
      <c r="AA71" s="11"/>
      <c r="AB71" s="11"/>
      <c r="AC71" s="11"/>
      <c r="AD71" s="11"/>
      <c r="AE71" s="11"/>
      <c r="AF71" s="11"/>
      <c r="AG71" s="11"/>
    </row>
    <row r="72" spans="1:33">
      <c r="A72" s="20"/>
      <c r="B72" s="122" t="s">
        <v>135</v>
      </c>
      <c r="C72" s="1"/>
      <c r="D72" s="1"/>
      <c r="E72" s="1"/>
      <c r="F72" s="1"/>
      <c r="G72" s="1"/>
      <c r="H72" s="1"/>
      <c r="I72" s="1"/>
      <c r="J72" s="1"/>
      <c r="K72" s="1"/>
      <c r="L72" s="1"/>
      <c r="M72" s="1"/>
      <c r="N72" s="1"/>
      <c r="O72" s="1"/>
      <c r="P72" s="1"/>
      <c r="Q72" s="1"/>
      <c r="R72" s="1"/>
      <c r="S72" s="1"/>
      <c r="T72" s="1"/>
      <c r="U72" s="1"/>
      <c r="V72" s="11"/>
      <c r="W72" s="11"/>
      <c r="X72" s="11"/>
      <c r="Y72" s="11"/>
      <c r="Z72" s="11"/>
      <c r="AA72" s="11"/>
      <c r="AB72" s="11"/>
      <c r="AC72" s="11"/>
      <c r="AD72" s="11"/>
      <c r="AE72" s="11"/>
      <c r="AF72" s="11"/>
      <c r="AG72" s="11"/>
    </row>
    <row r="73" spans="1:33">
      <c r="A73" s="20"/>
      <c r="B73" s="20"/>
      <c r="C73" s="20"/>
      <c r="D73" s="20"/>
      <c r="E73" s="20"/>
      <c r="F73" s="20"/>
      <c r="G73" s="20"/>
      <c r="H73" s="20"/>
      <c r="I73" s="20"/>
      <c r="J73" s="20"/>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c r="A74" s="20"/>
      <c r="B74" s="122" t="s">
        <v>136</v>
      </c>
      <c r="C74" s="1"/>
      <c r="D74" s="1"/>
      <c r="E74" s="1"/>
      <c r="F74" s="1"/>
      <c r="G74" s="1"/>
      <c r="H74" s="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c r="A75" s="20"/>
      <c r="B75" s="122" t="s">
        <v>137</v>
      </c>
      <c r="C75" s="1"/>
      <c r="D75" s="1"/>
      <c r="E75" s="1"/>
      <c r="F75" s="1"/>
      <c r="G75" s="1"/>
      <c r="H75" s="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c r="A76" s="20"/>
      <c r="B76" s="122" t="s">
        <v>138</v>
      </c>
      <c r="C76" s="1"/>
      <c r="D76" s="1"/>
      <c r="E76" s="1"/>
      <c r="F76" s="1"/>
      <c r="G76" s="1"/>
      <c r="H76" s="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c r="A77" s="20"/>
      <c r="B77" s="123"/>
      <c r="C77" s="123"/>
      <c r="D77" s="123"/>
      <c r="E77" s="123"/>
      <c r="F77" s="123"/>
      <c r="G77" s="123"/>
      <c r="H77" s="123"/>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c r="A78" s="20"/>
      <c r="B78" s="123"/>
      <c r="C78" s="123"/>
      <c r="D78" s="123"/>
      <c r="E78" s="123"/>
      <c r="F78" s="123"/>
      <c r="G78" s="123"/>
      <c r="H78" s="123"/>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c r="A79" s="20"/>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c r="A80" s="20"/>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c r="A81" s="20"/>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c r="A82" s="20"/>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c r="A83" s="20"/>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c r="A84" s="20"/>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c r="A85" s="20"/>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c r="A86" s="20"/>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c r="A87" s="20"/>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c r="A88" s="20"/>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c r="A89" s="20"/>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2:33">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2:33">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2:33">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2:33">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2:33">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2:33">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2:33">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2:33">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2:33">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2:33">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2:33">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2:33">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2:33">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2:33">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2:33">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2:33">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2:33">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2:33">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2:33">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2:33">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2:33">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2:33">
      <c r="O118" s="11"/>
      <c r="P118" s="11"/>
      <c r="Q118" s="11"/>
      <c r="R118" s="11"/>
      <c r="S118" s="11"/>
      <c r="T118" s="11"/>
      <c r="U118" s="11"/>
      <c r="V118" s="11"/>
      <c r="W118" s="11"/>
      <c r="X118" s="11"/>
      <c r="Y118" s="11"/>
      <c r="Z118" s="11"/>
      <c r="AA118" s="11"/>
      <c r="AB118" s="11"/>
      <c r="AC118" s="11"/>
      <c r="AD118" s="11"/>
      <c r="AE118" s="11"/>
      <c r="AF118" s="11"/>
      <c r="AG118" s="11"/>
    </row>
    <row r="119" spans="2:33">
      <c r="O119" s="11"/>
      <c r="P119" s="11"/>
      <c r="Q119" s="11"/>
      <c r="R119" s="11"/>
      <c r="S119" s="11"/>
      <c r="T119" s="11"/>
      <c r="U119" s="11"/>
      <c r="V119" s="11"/>
      <c r="W119" s="11"/>
      <c r="X119" s="11"/>
      <c r="Y119" s="11"/>
      <c r="Z119" s="11"/>
      <c r="AA119" s="11"/>
      <c r="AB119" s="11"/>
      <c r="AC119" s="11"/>
      <c r="AD119" s="11"/>
      <c r="AE119" s="11"/>
      <c r="AF119" s="11"/>
      <c r="AG119" s="11"/>
    </row>
    <row r="120" spans="2:33">
      <c r="O120" s="11"/>
      <c r="P120" s="11"/>
      <c r="Q120" s="11"/>
      <c r="R120" s="11"/>
      <c r="S120" s="11"/>
      <c r="T120" s="11"/>
      <c r="U120" s="11"/>
      <c r="V120" s="11"/>
      <c r="W120" s="11"/>
      <c r="X120" s="11"/>
      <c r="Y120" s="11"/>
      <c r="Z120" s="11"/>
      <c r="AA120" s="11"/>
      <c r="AB120" s="11"/>
      <c r="AC120" s="11"/>
      <c r="AD120" s="11"/>
      <c r="AE120" s="11"/>
      <c r="AF120" s="11"/>
      <c r="AG120" s="11"/>
    </row>
    <row r="121" spans="2:33">
      <c r="O121" s="11"/>
      <c r="P121" s="11"/>
      <c r="Q121" s="11"/>
      <c r="R121" s="11"/>
      <c r="S121" s="11"/>
      <c r="T121" s="11"/>
      <c r="U121" s="11"/>
      <c r="V121" s="11"/>
      <c r="W121" s="11"/>
      <c r="X121" s="11"/>
      <c r="Y121" s="11"/>
      <c r="Z121" s="11"/>
      <c r="AA121" s="11"/>
      <c r="AB121" s="11"/>
      <c r="AC121" s="11"/>
      <c r="AD121" s="11"/>
      <c r="AE121" s="11"/>
      <c r="AF121" s="11"/>
      <c r="AG121" s="11"/>
    </row>
    <row r="122" spans="2:33">
      <c r="O122" s="11"/>
      <c r="P122" s="11"/>
      <c r="Q122" s="11"/>
      <c r="R122" s="11"/>
      <c r="S122" s="11"/>
      <c r="T122" s="11"/>
      <c r="U122" s="11"/>
      <c r="V122" s="11"/>
      <c r="W122" s="11"/>
      <c r="X122" s="11"/>
      <c r="Y122" s="11"/>
      <c r="Z122" s="11"/>
      <c r="AA122" s="11"/>
      <c r="AB122" s="11"/>
      <c r="AC122" s="11"/>
      <c r="AD122" s="11"/>
      <c r="AE122" s="11"/>
      <c r="AF122" s="11"/>
      <c r="AG122" s="11"/>
    </row>
    <row r="123" spans="2:33">
      <c r="O123" s="11"/>
      <c r="P123" s="11"/>
      <c r="Q123" s="11"/>
      <c r="R123" s="11"/>
      <c r="S123" s="11"/>
      <c r="T123" s="11"/>
      <c r="U123" s="11"/>
      <c r="V123" s="11"/>
      <c r="W123" s="11"/>
      <c r="X123" s="11"/>
      <c r="Y123" s="11"/>
      <c r="Z123" s="11"/>
      <c r="AA123" s="11"/>
      <c r="AB123" s="11"/>
      <c r="AC123" s="11"/>
      <c r="AD123" s="11"/>
      <c r="AE123" s="11"/>
      <c r="AF123" s="11"/>
      <c r="AG123" s="11"/>
    </row>
    <row r="124" spans="2:33">
      <c r="O124" s="11"/>
      <c r="P124" s="11"/>
      <c r="Q124" s="11"/>
      <c r="R124" s="11"/>
      <c r="S124" s="11"/>
      <c r="T124" s="11"/>
      <c r="U124" s="11"/>
      <c r="V124" s="11"/>
      <c r="W124" s="11"/>
      <c r="X124" s="11"/>
      <c r="Y124" s="11"/>
      <c r="Z124" s="11"/>
      <c r="AA124" s="11"/>
      <c r="AB124" s="11"/>
      <c r="AC124" s="11"/>
      <c r="AD124" s="11"/>
      <c r="AE124" s="11"/>
      <c r="AF124" s="11"/>
      <c r="AG124" s="11"/>
    </row>
    <row r="125" spans="2:33">
      <c r="O125" s="11"/>
      <c r="P125" s="11"/>
      <c r="Q125" s="11"/>
      <c r="R125" s="11"/>
      <c r="S125" s="11"/>
      <c r="T125" s="11"/>
      <c r="U125" s="11"/>
      <c r="V125" s="11"/>
      <c r="W125" s="11"/>
      <c r="X125" s="11"/>
      <c r="Y125" s="11"/>
      <c r="Z125" s="11"/>
      <c r="AA125" s="11"/>
      <c r="AB125" s="11"/>
      <c r="AC125" s="11"/>
      <c r="AD125" s="11"/>
      <c r="AE125" s="11"/>
      <c r="AF125" s="11"/>
      <c r="AG125" s="11"/>
    </row>
    <row r="126" spans="2:33">
      <c r="O126" s="11"/>
      <c r="P126" s="11"/>
      <c r="Q126" s="11"/>
      <c r="R126" s="11"/>
      <c r="S126" s="11"/>
      <c r="T126" s="11"/>
      <c r="U126" s="11"/>
      <c r="V126" s="11"/>
      <c r="W126" s="11"/>
      <c r="X126" s="11"/>
      <c r="Y126" s="11"/>
      <c r="Z126" s="11"/>
      <c r="AA126" s="11"/>
      <c r="AB126" s="11"/>
      <c r="AC126" s="11"/>
      <c r="AD126" s="11"/>
      <c r="AE126" s="11"/>
      <c r="AF126" s="11"/>
      <c r="AG126" s="11"/>
    </row>
    <row r="127" spans="2:33">
      <c r="O127" s="11"/>
      <c r="P127" s="11"/>
      <c r="Q127" s="11"/>
      <c r="R127" s="11"/>
      <c r="S127" s="11"/>
      <c r="T127" s="11"/>
      <c r="U127" s="11"/>
      <c r="V127" s="11"/>
      <c r="W127" s="11"/>
      <c r="X127" s="11"/>
      <c r="Y127" s="11"/>
      <c r="Z127" s="11"/>
      <c r="AA127" s="11"/>
      <c r="AB127" s="11"/>
      <c r="AC127" s="11"/>
      <c r="AD127" s="11"/>
      <c r="AE127" s="11"/>
      <c r="AF127" s="11"/>
      <c r="AG127" s="11"/>
    </row>
    <row r="128" spans="2:33">
      <c r="O128" s="11"/>
      <c r="P128" s="11"/>
      <c r="Q128" s="11"/>
      <c r="R128" s="11"/>
      <c r="S128" s="11"/>
      <c r="T128" s="11"/>
      <c r="U128" s="11"/>
      <c r="V128" s="11"/>
      <c r="W128" s="11"/>
      <c r="X128" s="11"/>
      <c r="Y128" s="11"/>
      <c r="Z128" s="11"/>
      <c r="AA128" s="11"/>
      <c r="AB128" s="11"/>
      <c r="AC128" s="11"/>
      <c r="AD128" s="11"/>
      <c r="AE128" s="11"/>
      <c r="AF128" s="11"/>
      <c r="AG128" s="11"/>
    </row>
    <row r="129" spans="15:33">
      <c r="O129" s="11"/>
      <c r="P129" s="11"/>
      <c r="Q129" s="11"/>
      <c r="R129" s="11"/>
      <c r="S129" s="11"/>
      <c r="T129" s="11"/>
      <c r="U129" s="11"/>
      <c r="V129" s="11"/>
      <c r="W129" s="11"/>
      <c r="X129" s="11"/>
      <c r="Y129" s="11"/>
      <c r="Z129" s="11"/>
      <c r="AA129" s="11"/>
      <c r="AB129" s="11"/>
      <c r="AC129" s="11"/>
      <c r="AD129" s="11"/>
      <c r="AE129" s="11"/>
      <c r="AF129" s="11"/>
      <c r="AG129" s="11"/>
    </row>
    <row r="130" spans="15:33">
      <c r="O130" s="11"/>
      <c r="P130" s="11"/>
      <c r="Q130" s="11"/>
      <c r="R130" s="11"/>
      <c r="S130" s="11"/>
      <c r="T130" s="11"/>
      <c r="U130" s="11"/>
      <c r="V130" s="11"/>
      <c r="W130" s="11"/>
      <c r="X130" s="11"/>
      <c r="Y130" s="11"/>
      <c r="Z130" s="11"/>
      <c r="AA130" s="11"/>
      <c r="AB130" s="11"/>
      <c r="AC130" s="11"/>
      <c r="AD130" s="11"/>
      <c r="AE130" s="11"/>
      <c r="AF130" s="11"/>
      <c r="AG130" s="11"/>
    </row>
    <row r="131" spans="15:33">
      <c r="O131" s="11"/>
      <c r="P131" s="11"/>
      <c r="Q131" s="11"/>
      <c r="R131" s="11"/>
      <c r="S131" s="11"/>
      <c r="T131" s="11"/>
      <c r="U131" s="11"/>
      <c r="V131" s="11"/>
      <c r="W131" s="11"/>
      <c r="X131" s="11"/>
      <c r="Y131" s="11"/>
      <c r="Z131" s="11"/>
      <c r="AA131" s="11"/>
      <c r="AB131" s="11"/>
      <c r="AC131" s="11"/>
      <c r="AD131" s="11"/>
      <c r="AE131" s="11"/>
      <c r="AF131" s="11"/>
      <c r="AG131" s="11"/>
    </row>
    <row r="132" spans="15:33">
      <c r="O132" s="11"/>
      <c r="P132" s="11"/>
      <c r="Q132" s="11"/>
      <c r="R132" s="11"/>
      <c r="S132" s="11"/>
      <c r="T132" s="11"/>
      <c r="U132" s="11"/>
      <c r="V132" s="11"/>
      <c r="W132" s="11"/>
      <c r="X132" s="11"/>
      <c r="Y132" s="11"/>
      <c r="Z132" s="11"/>
      <c r="AA132" s="11"/>
      <c r="AB132" s="11"/>
      <c r="AC132" s="11"/>
      <c r="AD132" s="11"/>
      <c r="AE132" s="11"/>
      <c r="AF132" s="11"/>
      <c r="AG132" s="11"/>
    </row>
    <row r="133" spans="15:33">
      <c r="O133" s="11"/>
      <c r="P133" s="11"/>
      <c r="Q133" s="11"/>
      <c r="R133" s="11"/>
      <c r="S133" s="11"/>
      <c r="T133" s="11"/>
      <c r="U133" s="11"/>
      <c r="V133" s="11"/>
      <c r="W133" s="11"/>
      <c r="X133" s="11"/>
      <c r="Y133" s="11"/>
      <c r="Z133" s="11"/>
      <c r="AA133" s="11"/>
      <c r="AB133" s="11"/>
      <c r="AC133" s="11"/>
      <c r="AD133" s="11"/>
      <c r="AE133" s="11"/>
      <c r="AF133" s="11"/>
      <c r="AG133" s="11"/>
    </row>
    <row r="134" spans="15:33">
      <c r="O134" s="11"/>
      <c r="P134" s="11"/>
      <c r="Q134" s="11"/>
      <c r="R134" s="11"/>
      <c r="S134" s="11"/>
      <c r="T134" s="11"/>
      <c r="U134" s="11"/>
      <c r="V134" s="11"/>
      <c r="W134" s="11"/>
      <c r="X134" s="11"/>
      <c r="Y134" s="11"/>
      <c r="Z134" s="11"/>
      <c r="AA134" s="11"/>
      <c r="AB134" s="11"/>
      <c r="AC134" s="11"/>
      <c r="AD134" s="11"/>
      <c r="AE134" s="11"/>
      <c r="AF134" s="11"/>
      <c r="AG134" s="11"/>
    </row>
    <row r="135" spans="15:33">
      <c r="O135" s="11"/>
      <c r="P135" s="11"/>
      <c r="Q135" s="11"/>
      <c r="R135" s="11"/>
      <c r="S135" s="11"/>
      <c r="T135" s="11"/>
      <c r="U135" s="11"/>
      <c r="V135" s="11"/>
      <c r="W135" s="11"/>
      <c r="X135" s="11"/>
      <c r="Y135" s="11"/>
      <c r="Z135" s="11"/>
      <c r="AA135" s="11"/>
      <c r="AB135" s="11"/>
      <c r="AC135" s="11"/>
      <c r="AD135" s="11"/>
      <c r="AE135" s="11"/>
      <c r="AF135" s="11"/>
      <c r="AG135" s="11"/>
    </row>
    <row r="136" spans="15:33">
      <c r="O136" s="11"/>
      <c r="P136" s="11"/>
      <c r="Q136" s="11"/>
      <c r="R136" s="11"/>
      <c r="S136" s="11"/>
      <c r="T136" s="11"/>
      <c r="U136" s="11"/>
      <c r="V136" s="11"/>
      <c r="W136" s="11"/>
      <c r="X136" s="11"/>
      <c r="Y136" s="11"/>
      <c r="Z136" s="11"/>
      <c r="AA136" s="11"/>
      <c r="AB136" s="11"/>
      <c r="AC136" s="11"/>
      <c r="AD136" s="11"/>
      <c r="AE136" s="11"/>
      <c r="AF136" s="11"/>
      <c r="AG136" s="11"/>
    </row>
    <row r="137" spans="15:33">
      <c r="O137" s="11"/>
      <c r="P137" s="11"/>
      <c r="Q137" s="11"/>
      <c r="R137" s="11"/>
      <c r="S137" s="11"/>
      <c r="T137" s="11"/>
      <c r="U137" s="11"/>
      <c r="V137" s="11"/>
      <c r="W137" s="11"/>
      <c r="X137" s="11"/>
      <c r="Y137" s="11"/>
      <c r="Z137" s="11"/>
      <c r="AA137" s="11"/>
      <c r="AB137" s="11"/>
      <c r="AC137" s="11"/>
      <c r="AD137" s="11"/>
      <c r="AE137" s="11"/>
      <c r="AF137" s="11"/>
      <c r="AG137" s="11"/>
    </row>
    <row r="138" spans="15:33">
      <c r="O138" s="11"/>
      <c r="P138" s="11"/>
      <c r="Q138" s="11"/>
      <c r="R138" s="11"/>
      <c r="S138" s="11"/>
      <c r="T138" s="11"/>
      <c r="U138" s="11"/>
      <c r="V138" s="11"/>
      <c r="W138" s="11"/>
      <c r="X138" s="11"/>
      <c r="Y138" s="11"/>
      <c r="Z138" s="11"/>
      <c r="AA138" s="11"/>
      <c r="AB138" s="11"/>
      <c r="AC138" s="11"/>
      <c r="AD138" s="11"/>
      <c r="AE138" s="11"/>
      <c r="AF138" s="11"/>
      <c r="AG138" s="11"/>
    </row>
    <row r="139" spans="15:33">
      <c r="O139" s="11"/>
      <c r="P139" s="11"/>
      <c r="Q139" s="11"/>
      <c r="R139" s="11"/>
      <c r="S139" s="11"/>
      <c r="T139" s="11"/>
      <c r="U139" s="11"/>
      <c r="V139" s="11"/>
      <c r="W139" s="11"/>
      <c r="X139" s="11"/>
      <c r="Y139" s="11"/>
      <c r="Z139" s="11"/>
      <c r="AA139" s="11"/>
      <c r="AB139" s="11"/>
      <c r="AC139" s="11"/>
      <c r="AD139" s="11"/>
      <c r="AE139" s="11"/>
      <c r="AF139" s="11"/>
      <c r="AG139" s="11"/>
    </row>
    <row r="140" spans="15:33">
      <c r="O140" s="11"/>
      <c r="P140" s="11"/>
      <c r="Q140" s="11"/>
      <c r="R140" s="11"/>
      <c r="S140" s="11"/>
      <c r="T140" s="11"/>
      <c r="U140" s="11"/>
      <c r="V140" s="11"/>
      <c r="W140" s="11"/>
      <c r="X140" s="11"/>
      <c r="Y140" s="11"/>
      <c r="Z140" s="11"/>
      <c r="AA140" s="11"/>
      <c r="AB140" s="11"/>
      <c r="AC140" s="11"/>
      <c r="AD140" s="11"/>
      <c r="AE140" s="11"/>
      <c r="AF140" s="11"/>
      <c r="AG140" s="11"/>
    </row>
    <row r="141" spans="15:33">
      <c r="O141" s="11"/>
      <c r="P141" s="11"/>
      <c r="Q141" s="11"/>
      <c r="R141" s="11"/>
      <c r="S141" s="11"/>
      <c r="T141" s="11"/>
      <c r="U141" s="11"/>
      <c r="V141" s="11"/>
      <c r="W141" s="11"/>
      <c r="X141" s="11"/>
      <c r="Y141" s="11"/>
      <c r="Z141" s="11"/>
      <c r="AA141" s="11"/>
      <c r="AB141" s="11"/>
      <c r="AC141" s="11"/>
      <c r="AD141" s="11"/>
      <c r="AE141" s="11"/>
      <c r="AF141" s="11"/>
      <c r="AG141" s="11"/>
    </row>
    <row r="142" spans="15:33">
      <c r="O142" s="11"/>
      <c r="P142" s="11"/>
      <c r="Q142" s="11"/>
      <c r="R142" s="11"/>
      <c r="S142" s="11"/>
      <c r="T142" s="11"/>
      <c r="U142" s="11"/>
      <c r="V142" s="11"/>
      <c r="W142" s="11"/>
      <c r="X142" s="11"/>
      <c r="Y142" s="11"/>
      <c r="Z142" s="11"/>
      <c r="AA142" s="11"/>
      <c r="AB142" s="11"/>
      <c r="AC142" s="11"/>
      <c r="AD142" s="11"/>
      <c r="AE142" s="11"/>
      <c r="AF142" s="11"/>
      <c r="AG142" s="11"/>
    </row>
    <row r="143" spans="15:33">
      <c r="O143" s="11"/>
      <c r="P143" s="11"/>
      <c r="Q143" s="11"/>
      <c r="R143" s="11"/>
      <c r="S143" s="11"/>
      <c r="T143" s="11"/>
      <c r="U143" s="11"/>
      <c r="V143" s="11"/>
      <c r="W143" s="11"/>
      <c r="X143" s="11"/>
      <c r="Y143" s="11"/>
      <c r="Z143" s="11"/>
      <c r="AA143" s="11"/>
      <c r="AB143" s="11"/>
      <c r="AC143" s="11"/>
      <c r="AD143" s="11"/>
      <c r="AE143" s="11"/>
      <c r="AF143" s="11"/>
      <c r="AG143" s="11"/>
    </row>
    <row r="144" spans="15:33">
      <c r="O144" s="11"/>
      <c r="P144" s="11"/>
      <c r="Q144" s="11"/>
      <c r="R144" s="11"/>
      <c r="S144" s="11"/>
      <c r="T144" s="11"/>
      <c r="U144" s="11"/>
      <c r="V144" s="11"/>
      <c r="W144" s="11"/>
      <c r="X144" s="11"/>
      <c r="Y144" s="11"/>
      <c r="Z144" s="11"/>
      <c r="AA144" s="11"/>
      <c r="AB144" s="11"/>
      <c r="AC144" s="11"/>
      <c r="AD144" s="11"/>
      <c r="AE144" s="11"/>
      <c r="AF144" s="11"/>
      <c r="AG144" s="11"/>
    </row>
    <row r="145" spans="15:33">
      <c r="O145" s="11"/>
      <c r="P145" s="11"/>
      <c r="Q145" s="11"/>
      <c r="R145" s="11"/>
      <c r="S145" s="11"/>
      <c r="T145" s="11"/>
      <c r="U145" s="11"/>
      <c r="V145" s="11"/>
      <c r="W145" s="11"/>
      <c r="X145" s="11"/>
      <c r="Y145" s="11"/>
      <c r="Z145" s="11"/>
      <c r="AA145" s="11"/>
      <c r="AB145" s="11"/>
      <c r="AC145" s="11"/>
      <c r="AD145" s="11"/>
      <c r="AE145" s="11"/>
      <c r="AF145" s="11"/>
      <c r="AG145" s="11"/>
    </row>
    <row r="146" spans="15:33">
      <c r="O146" s="11"/>
      <c r="P146" s="11"/>
      <c r="Q146" s="11"/>
      <c r="R146" s="11"/>
      <c r="S146" s="11"/>
      <c r="T146" s="11"/>
      <c r="U146" s="11"/>
      <c r="V146" s="11"/>
      <c r="W146" s="11"/>
      <c r="X146" s="11"/>
      <c r="Y146" s="11"/>
      <c r="Z146" s="11"/>
      <c r="AA146" s="11"/>
      <c r="AB146" s="11"/>
      <c r="AC146" s="11"/>
      <c r="AD146" s="11"/>
      <c r="AE146" s="11"/>
      <c r="AF146" s="11"/>
      <c r="AG146" s="11"/>
    </row>
    <row r="147" spans="15:33">
      <c r="O147" s="11"/>
      <c r="P147" s="11"/>
      <c r="Q147" s="11"/>
      <c r="R147" s="11"/>
      <c r="S147" s="11"/>
      <c r="T147" s="11"/>
      <c r="U147" s="11"/>
      <c r="V147" s="11"/>
      <c r="W147" s="11"/>
      <c r="X147" s="11"/>
      <c r="Y147" s="11"/>
      <c r="Z147" s="11"/>
      <c r="AA147" s="11"/>
      <c r="AB147" s="11"/>
      <c r="AC147" s="11"/>
      <c r="AD147" s="11"/>
      <c r="AE147" s="11"/>
      <c r="AF147" s="11"/>
      <c r="AG147" s="11"/>
    </row>
    <row r="148" spans="15:33">
      <c r="O148" s="11"/>
      <c r="P148" s="11"/>
      <c r="Q148" s="11"/>
      <c r="R148" s="11"/>
      <c r="S148" s="11"/>
      <c r="T148" s="11"/>
      <c r="U148" s="11"/>
      <c r="V148" s="11"/>
      <c r="W148" s="11"/>
      <c r="X148" s="11"/>
      <c r="Y148" s="11"/>
      <c r="Z148" s="11"/>
      <c r="AA148" s="11"/>
      <c r="AB148" s="11"/>
      <c r="AC148" s="11"/>
      <c r="AD148" s="11"/>
      <c r="AE148" s="11"/>
      <c r="AF148" s="11"/>
      <c r="AG148" s="11"/>
    </row>
    <row r="149" spans="15:33">
      <c r="O149" s="11"/>
      <c r="P149" s="11"/>
      <c r="Q149" s="11"/>
      <c r="R149" s="11"/>
      <c r="S149" s="11"/>
      <c r="T149" s="11"/>
      <c r="U149" s="11"/>
      <c r="V149" s="11"/>
      <c r="W149" s="11"/>
      <c r="X149" s="11"/>
      <c r="Y149" s="11"/>
      <c r="Z149" s="11"/>
      <c r="AA149" s="11"/>
      <c r="AB149" s="11"/>
      <c r="AC149" s="11"/>
      <c r="AD149" s="11"/>
      <c r="AE149" s="11"/>
      <c r="AF149" s="11"/>
      <c r="AG149" s="11"/>
    </row>
    <row r="150" spans="15:33">
      <c r="O150" s="11"/>
      <c r="P150" s="11"/>
      <c r="Q150" s="11"/>
      <c r="R150" s="11"/>
      <c r="S150" s="11"/>
      <c r="T150" s="11"/>
      <c r="U150" s="11"/>
      <c r="V150" s="11"/>
      <c r="W150" s="11"/>
      <c r="X150" s="11"/>
      <c r="Y150" s="11"/>
      <c r="Z150" s="11"/>
      <c r="AA150" s="11"/>
      <c r="AB150" s="11"/>
      <c r="AC150" s="11"/>
      <c r="AD150" s="11"/>
      <c r="AE150" s="11"/>
      <c r="AF150" s="11"/>
      <c r="AG150" s="11"/>
    </row>
    <row r="151" spans="15:33">
      <c r="O151" s="11"/>
      <c r="P151" s="11"/>
      <c r="Q151" s="11"/>
      <c r="R151" s="11"/>
      <c r="S151" s="11"/>
      <c r="T151" s="11"/>
      <c r="U151" s="11"/>
      <c r="V151" s="11"/>
      <c r="W151" s="11"/>
      <c r="X151" s="11"/>
      <c r="Y151" s="11"/>
      <c r="Z151" s="11"/>
      <c r="AA151" s="11"/>
      <c r="AB151" s="11"/>
      <c r="AC151" s="11"/>
      <c r="AD151" s="11"/>
      <c r="AE151" s="11"/>
      <c r="AF151" s="11"/>
      <c r="AG151" s="11"/>
    </row>
    <row r="152" spans="15:33">
      <c r="O152" s="11"/>
      <c r="P152" s="11"/>
      <c r="Q152" s="11"/>
      <c r="R152" s="11"/>
      <c r="S152" s="11"/>
      <c r="T152" s="11"/>
      <c r="U152" s="11"/>
      <c r="V152" s="11"/>
      <c r="W152" s="11"/>
      <c r="X152" s="11"/>
      <c r="Y152" s="11"/>
      <c r="Z152" s="11"/>
      <c r="AA152" s="11"/>
      <c r="AB152" s="11"/>
      <c r="AC152" s="11"/>
      <c r="AD152" s="11"/>
      <c r="AE152" s="11"/>
      <c r="AF152" s="11"/>
      <c r="AG152" s="11"/>
    </row>
    <row r="153" spans="15:33">
      <c r="O153" s="11"/>
      <c r="P153" s="11"/>
      <c r="Q153" s="11"/>
      <c r="R153" s="11"/>
      <c r="S153" s="11"/>
      <c r="T153" s="11"/>
      <c r="U153" s="11"/>
      <c r="V153" s="11"/>
      <c r="W153" s="11"/>
      <c r="X153" s="11"/>
      <c r="Y153" s="11"/>
      <c r="Z153" s="11"/>
      <c r="AA153" s="11"/>
      <c r="AB153" s="11"/>
      <c r="AC153" s="11"/>
      <c r="AD153" s="11"/>
      <c r="AE153" s="11"/>
      <c r="AF153" s="11"/>
      <c r="AG153" s="11"/>
    </row>
    <row r="154" spans="15:33">
      <c r="O154" s="11"/>
      <c r="P154" s="11"/>
      <c r="Q154" s="11"/>
      <c r="R154" s="11"/>
      <c r="S154" s="11"/>
      <c r="T154" s="11"/>
      <c r="U154" s="11"/>
      <c r="V154" s="11"/>
      <c r="W154" s="11"/>
      <c r="X154" s="11"/>
      <c r="Y154" s="11"/>
      <c r="Z154" s="11"/>
      <c r="AA154" s="11"/>
      <c r="AB154" s="11"/>
      <c r="AC154" s="11"/>
      <c r="AD154" s="11"/>
      <c r="AE154" s="11"/>
      <c r="AF154" s="11"/>
      <c r="AG154" s="11"/>
    </row>
    <row r="155" spans="15:33">
      <c r="O155" s="11"/>
      <c r="P155" s="11"/>
      <c r="Q155" s="11"/>
      <c r="R155" s="11"/>
      <c r="S155" s="11"/>
      <c r="T155" s="11"/>
      <c r="U155" s="11"/>
      <c r="V155" s="11"/>
      <c r="W155" s="11"/>
      <c r="X155" s="11"/>
      <c r="Y155" s="11"/>
      <c r="Z155" s="11"/>
      <c r="AA155" s="11"/>
      <c r="AB155" s="11"/>
      <c r="AC155" s="11"/>
      <c r="AD155" s="11"/>
      <c r="AE155" s="11"/>
      <c r="AF155" s="11"/>
      <c r="AG155" s="11"/>
    </row>
    <row r="156" spans="15:33">
      <c r="O156" s="11"/>
      <c r="P156" s="11"/>
      <c r="Q156" s="11"/>
      <c r="R156" s="11"/>
      <c r="S156" s="11"/>
      <c r="T156" s="11"/>
      <c r="U156" s="11"/>
      <c r="V156" s="11"/>
      <c r="W156" s="11"/>
      <c r="X156" s="11"/>
      <c r="Y156" s="11"/>
      <c r="Z156" s="11"/>
      <c r="AA156" s="11"/>
      <c r="AB156" s="11"/>
      <c r="AC156" s="11"/>
      <c r="AD156" s="11"/>
      <c r="AE156" s="11"/>
      <c r="AF156" s="11"/>
      <c r="AG156" s="11"/>
    </row>
    <row r="157" spans="15:33">
      <c r="O157" s="11"/>
      <c r="P157" s="11"/>
      <c r="Q157" s="11"/>
      <c r="R157" s="11"/>
      <c r="S157" s="11"/>
      <c r="T157" s="11"/>
      <c r="U157" s="11"/>
      <c r="V157" s="11"/>
      <c r="W157" s="11"/>
      <c r="X157" s="11"/>
      <c r="Y157" s="11"/>
      <c r="Z157" s="11"/>
      <c r="AA157" s="11"/>
      <c r="AB157" s="11"/>
      <c r="AC157" s="11"/>
      <c r="AD157" s="11"/>
      <c r="AE157" s="11"/>
      <c r="AF157" s="11"/>
      <c r="AG157" s="11"/>
    </row>
    <row r="158" spans="15:33">
      <c r="O158" s="11"/>
      <c r="P158" s="11"/>
      <c r="Q158" s="11"/>
      <c r="R158" s="11"/>
      <c r="S158" s="11"/>
      <c r="T158" s="11"/>
      <c r="U158" s="11"/>
      <c r="V158" s="11"/>
      <c r="W158" s="11"/>
      <c r="X158" s="11"/>
      <c r="Y158" s="11"/>
      <c r="Z158" s="11"/>
      <c r="AA158" s="11"/>
      <c r="AB158" s="11"/>
      <c r="AC158" s="11"/>
      <c r="AD158" s="11"/>
      <c r="AE158" s="11"/>
      <c r="AF158" s="11"/>
      <c r="AG158" s="11"/>
    </row>
    <row r="159" spans="15:33">
      <c r="O159" s="11"/>
      <c r="P159" s="11"/>
      <c r="Q159" s="11"/>
      <c r="R159" s="11"/>
      <c r="S159" s="11"/>
      <c r="T159" s="11"/>
      <c r="U159" s="11"/>
      <c r="V159" s="11"/>
      <c r="W159" s="11"/>
      <c r="X159" s="11"/>
      <c r="Y159" s="11"/>
      <c r="Z159" s="11"/>
      <c r="AA159" s="11"/>
      <c r="AB159" s="11"/>
      <c r="AC159" s="11"/>
      <c r="AD159" s="11"/>
      <c r="AE159" s="11"/>
      <c r="AF159" s="11"/>
      <c r="AG159" s="11"/>
    </row>
  </sheetData>
  <sheetProtection algorithmName="SHA-512" hashValue="HLXKY1hcsVQj8V/+paLT+MULBg+y03QsyDatSjZFUGPTRgu5AHrt+e5D6dMEdB5zH9sWCIXw14ksv1fSOYPCUA==" saltValue="XJzPTvN97R4h1l8ZCpW8sw==" spinCount="100000" sheet="1" objects="1" scenarios="1"/>
  <mergeCells count="12">
    <mergeCell ref="B50:H50"/>
    <mergeCell ref="B53:H53"/>
    <mergeCell ref="G37:H37"/>
    <mergeCell ref="F5:G5"/>
    <mergeCell ref="G33:H33"/>
    <mergeCell ref="G35:H35"/>
    <mergeCell ref="B47:H47"/>
    <mergeCell ref="B55:C55"/>
    <mergeCell ref="B56:H56"/>
    <mergeCell ref="B58:C58"/>
    <mergeCell ref="B59:H59"/>
    <mergeCell ref="B62:C6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154"/>
  <sheetViews>
    <sheetView workbookViewId="0">
      <selection activeCell="P28" sqref="P28"/>
    </sheetView>
  </sheetViews>
  <sheetFormatPr defaultRowHeight="14.5"/>
  <cols>
    <col min="1" max="1" width="8.7265625" style="1"/>
    <col min="2" max="2" width="3.26953125" customWidth="1"/>
    <col min="3" max="3" width="6.81640625" customWidth="1"/>
    <col min="4" max="4" width="12.1796875" customWidth="1"/>
    <col min="5" max="5" width="6.54296875" customWidth="1"/>
    <col min="6" max="6" width="6.26953125" customWidth="1"/>
    <col min="7" max="7" width="4.81640625" customWidth="1"/>
    <col min="8" max="8" width="14.7265625" customWidth="1"/>
    <col min="9" max="9" width="10" customWidth="1"/>
    <col min="11" max="11" width="6.54296875" customWidth="1"/>
    <col min="13" max="13" width="6.1796875" customWidth="1"/>
    <col min="259" max="259" width="6.81640625" customWidth="1"/>
    <col min="260" max="260" width="12.1796875" customWidth="1"/>
    <col min="261" max="261" width="6.54296875" customWidth="1"/>
    <col min="262" max="262" width="6.26953125" customWidth="1"/>
    <col min="263" max="263" width="4.81640625" customWidth="1"/>
    <col min="264" max="264" width="14.7265625" customWidth="1"/>
    <col min="265" max="265" width="10" customWidth="1"/>
    <col min="267" max="267" width="6.54296875" customWidth="1"/>
    <col min="515" max="515" width="6.81640625" customWidth="1"/>
    <col min="516" max="516" width="12.1796875" customWidth="1"/>
    <col min="517" max="517" width="6.54296875" customWidth="1"/>
    <col min="518" max="518" width="6.26953125" customWidth="1"/>
    <col min="519" max="519" width="4.81640625" customWidth="1"/>
    <col min="520" max="520" width="14.7265625" customWidth="1"/>
    <col min="521" max="521" width="10" customWidth="1"/>
    <col min="523" max="523" width="6.54296875" customWidth="1"/>
    <col min="771" max="771" width="6.81640625" customWidth="1"/>
    <col min="772" max="772" width="12.1796875" customWidth="1"/>
    <col min="773" max="773" width="6.54296875" customWidth="1"/>
    <col min="774" max="774" width="6.26953125" customWidth="1"/>
    <col min="775" max="775" width="4.81640625" customWidth="1"/>
    <col min="776" max="776" width="14.7265625" customWidth="1"/>
    <col min="777" max="777" width="10" customWidth="1"/>
    <col min="779" max="779" width="6.54296875" customWidth="1"/>
    <col min="1027" max="1027" width="6.81640625" customWidth="1"/>
    <col min="1028" max="1028" width="12.1796875" customWidth="1"/>
    <col min="1029" max="1029" width="6.54296875" customWidth="1"/>
    <col min="1030" max="1030" width="6.26953125" customWidth="1"/>
    <col min="1031" max="1031" width="4.81640625" customWidth="1"/>
    <col min="1032" max="1032" width="14.7265625" customWidth="1"/>
    <col min="1033" max="1033" width="10" customWidth="1"/>
    <col min="1035" max="1035" width="6.54296875" customWidth="1"/>
    <col min="1283" max="1283" width="6.81640625" customWidth="1"/>
    <col min="1284" max="1284" width="12.1796875" customWidth="1"/>
    <col min="1285" max="1285" width="6.54296875" customWidth="1"/>
    <col min="1286" max="1286" width="6.26953125" customWidth="1"/>
    <col min="1287" max="1287" width="4.81640625" customWidth="1"/>
    <col min="1288" max="1288" width="14.7265625" customWidth="1"/>
    <col min="1289" max="1289" width="10" customWidth="1"/>
    <col min="1291" max="1291" width="6.54296875" customWidth="1"/>
    <col min="1539" max="1539" width="6.81640625" customWidth="1"/>
    <col min="1540" max="1540" width="12.1796875" customWidth="1"/>
    <col min="1541" max="1541" width="6.54296875" customWidth="1"/>
    <col min="1542" max="1542" width="6.26953125" customWidth="1"/>
    <col min="1543" max="1543" width="4.81640625" customWidth="1"/>
    <col min="1544" max="1544" width="14.7265625" customWidth="1"/>
    <col min="1545" max="1545" width="10" customWidth="1"/>
    <col min="1547" max="1547" width="6.54296875" customWidth="1"/>
    <col min="1795" max="1795" width="6.81640625" customWidth="1"/>
    <col min="1796" max="1796" width="12.1796875" customWidth="1"/>
    <col min="1797" max="1797" width="6.54296875" customWidth="1"/>
    <col min="1798" max="1798" width="6.26953125" customWidth="1"/>
    <col min="1799" max="1799" width="4.81640625" customWidth="1"/>
    <col min="1800" max="1800" width="14.7265625" customWidth="1"/>
    <col min="1801" max="1801" width="10" customWidth="1"/>
    <col min="1803" max="1803" width="6.54296875" customWidth="1"/>
    <col min="2051" max="2051" width="6.81640625" customWidth="1"/>
    <col min="2052" max="2052" width="12.1796875" customWidth="1"/>
    <col min="2053" max="2053" width="6.54296875" customWidth="1"/>
    <col min="2054" max="2054" width="6.26953125" customWidth="1"/>
    <col min="2055" max="2055" width="4.81640625" customWidth="1"/>
    <col min="2056" max="2056" width="14.7265625" customWidth="1"/>
    <col min="2057" max="2057" width="10" customWidth="1"/>
    <col min="2059" max="2059" width="6.54296875" customWidth="1"/>
    <col min="2307" max="2307" width="6.81640625" customWidth="1"/>
    <col min="2308" max="2308" width="12.1796875" customWidth="1"/>
    <col min="2309" max="2309" width="6.54296875" customWidth="1"/>
    <col min="2310" max="2310" width="6.26953125" customWidth="1"/>
    <col min="2311" max="2311" width="4.81640625" customWidth="1"/>
    <col min="2312" max="2312" width="14.7265625" customWidth="1"/>
    <col min="2313" max="2313" width="10" customWidth="1"/>
    <col min="2315" max="2315" width="6.54296875" customWidth="1"/>
    <col min="2563" max="2563" width="6.81640625" customWidth="1"/>
    <col min="2564" max="2564" width="12.1796875" customWidth="1"/>
    <col min="2565" max="2565" width="6.54296875" customWidth="1"/>
    <col min="2566" max="2566" width="6.26953125" customWidth="1"/>
    <col min="2567" max="2567" width="4.81640625" customWidth="1"/>
    <col min="2568" max="2568" width="14.7265625" customWidth="1"/>
    <col min="2569" max="2569" width="10" customWidth="1"/>
    <col min="2571" max="2571" width="6.54296875" customWidth="1"/>
    <col min="2819" max="2819" width="6.81640625" customWidth="1"/>
    <col min="2820" max="2820" width="12.1796875" customWidth="1"/>
    <col min="2821" max="2821" width="6.54296875" customWidth="1"/>
    <col min="2822" max="2822" width="6.26953125" customWidth="1"/>
    <col min="2823" max="2823" width="4.81640625" customWidth="1"/>
    <col min="2824" max="2824" width="14.7265625" customWidth="1"/>
    <col min="2825" max="2825" width="10" customWidth="1"/>
    <col min="2827" max="2827" width="6.54296875" customWidth="1"/>
    <col min="3075" max="3075" width="6.81640625" customWidth="1"/>
    <col min="3076" max="3076" width="12.1796875" customWidth="1"/>
    <col min="3077" max="3077" width="6.54296875" customWidth="1"/>
    <col min="3078" max="3078" width="6.26953125" customWidth="1"/>
    <col min="3079" max="3079" width="4.81640625" customWidth="1"/>
    <col min="3080" max="3080" width="14.7265625" customWidth="1"/>
    <col min="3081" max="3081" width="10" customWidth="1"/>
    <col min="3083" max="3083" width="6.54296875" customWidth="1"/>
    <col min="3331" max="3331" width="6.81640625" customWidth="1"/>
    <col min="3332" max="3332" width="12.1796875" customWidth="1"/>
    <col min="3333" max="3333" width="6.54296875" customWidth="1"/>
    <col min="3334" max="3334" width="6.26953125" customWidth="1"/>
    <col min="3335" max="3335" width="4.81640625" customWidth="1"/>
    <col min="3336" max="3336" width="14.7265625" customWidth="1"/>
    <col min="3337" max="3337" width="10" customWidth="1"/>
    <col min="3339" max="3339" width="6.54296875" customWidth="1"/>
    <col min="3587" max="3587" width="6.81640625" customWidth="1"/>
    <col min="3588" max="3588" width="12.1796875" customWidth="1"/>
    <col min="3589" max="3589" width="6.54296875" customWidth="1"/>
    <col min="3590" max="3590" width="6.26953125" customWidth="1"/>
    <col min="3591" max="3591" width="4.81640625" customWidth="1"/>
    <col min="3592" max="3592" width="14.7265625" customWidth="1"/>
    <col min="3593" max="3593" width="10" customWidth="1"/>
    <col min="3595" max="3595" width="6.54296875" customWidth="1"/>
    <col min="3843" max="3843" width="6.81640625" customWidth="1"/>
    <col min="3844" max="3844" width="12.1796875" customWidth="1"/>
    <col min="3845" max="3845" width="6.54296875" customWidth="1"/>
    <col min="3846" max="3846" width="6.26953125" customWidth="1"/>
    <col min="3847" max="3847" width="4.81640625" customWidth="1"/>
    <col min="3848" max="3848" width="14.7265625" customWidth="1"/>
    <col min="3849" max="3849" width="10" customWidth="1"/>
    <col min="3851" max="3851" width="6.54296875" customWidth="1"/>
    <col min="4099" max="4099" width="6.81640625" customWidth="1"/>
    <col min="4100" max="4100" width="12.1796875" customWidth="1"/>
    <col min="4101" max="4101" width="6.54296875" customWidth="1"/>
    <col min="4102" max="4102" width="6.26953125" customWidth="1"/>
    <col min="4103" max="4103" width="4.81640625" customWidth="1"/>
    <col min="4104" max="4104" width="14.7265625" customWidth="1"/>
    <col min="4105" max="4105" width="10" customWidth="1"/>
    <col min="4107" max="4107" width="6.54296875" customWidth="1"/>
    <col min="4355" max="4355" width="6.81640625" customWidth="1"/>
    <col min="4356" max="4356" width="12.1796875" customWidth="1"/>
    <col min="4357" max="4357" width="6.54296875" customWidth="1"/>
    <col min="4358" max="4358" width="6.26953125" customWidth="1"/>
    <col min="4359" max="4359" width="4.81640625" customWidth="1"/>
    <col min="4360" max="4360" width="14.7265625" customWidth="1"/>
    <col min="4361" max="4361" width="10" customWidth="1"/>
    <col min="4363" max="4363" width="6.54296875" customWidth="1"/>
    <col min="4611" max="4611" width="6.81640625" customWidth="1"/>
    <col min="4612" max="4612" width="12.1796875" customWidth="1"/>
    <col min="4613" max="4613" width="6.54296875" customWidth="1"/>
    <col min="4614" max="4614" width="6.26953125" customWidth="1"/>
    <col min="4615" max="4615" width="4.81640625" customWidth="1"/>
    <col min="4616" max="4616" width="14.7265625" customWidth="1"/>
    <col min="4617" max="4617" width="10" customWidth="1"/>
    <col min="4619" max="4619" width="6.54296875" customWidth="1"/>
    <col min="4867" max="4867" width="6.81640625" customWidth="1"/>
    <col min="4868" max="4868" width="12.1796875" customWidth="1"/>
    <col min="4869" max="4869" width="6.54296875" customWidth="1"/>
    <col min="4870" max="4870" width="6.26953125" customWidth="1"/>
    <col min="4871" max="4871" width="4.81640625" customWidth="1"/>
    <col min="4872" max="4872" width="14.7265625" customWidth="1"/>
    <col min="4873" max="4873" width="10" customWidth="1"/>
    <col min="4875" max="4875" width="6.54296875" customWidth="1"/>
    <col min="5123" max="5123" width="6.81640625" customWidth="1"/>
    <col min="5124" max="5124" width="12.1796875" customWidth="1"/>
    <col min="5125" max="5125" width="6.54296875" customWidth="1"/>
    <col min="5126" max="5126" width="6.26953125" customWidth="1"/>
    <col min="5127" max="5127" width="4.81640625" customWidth="1"/>
    <col min="5128" max="5128" width="14.7265625" customWidth="1"/>
    <col min="5129" max="5129" width="10" customWidth="1"/>
    <col min="5131" max="5131" width="6.54296875" customWidth="1"/>
    <col min="5379" max="5379" width="6.81640625" customWidth="1"/>
    <col min="5380" max="5380" width="12.1796875" customWidth="1"/>
    <col min="5381" max="5381" width="6.54296875" customWidth="1"/>
    <col min="5382" max="5382" width="6.26953125" customWidth="1"/>
    <col min="5383" max="5383" width="4.81640625" customWidth="1"/>
    <col min="5384" max="5384" width="14.7265625" customWidth="1"/>
    <col min="5385" max="5385" width="10" customWidth="1"/>
    <col min="5387" max="5387" width="6.54296875" customWidth="1"/>
    <col min="5635" max="5635" width="6.81640625" customWidth="1"/>
    <col min="5636" max="5636" width="12.1796875" customWidth="1"/>
    <col min="5637" max="5637" width="6.54296875" customWidth="1"/>
    <col min="5638" max="5638" width="6.26953125" customWidth="1"/>
    <col min="5639" max="5639" width="4.81640625" customWidth="1"/>
    <col min="5640" max="5640" width="14.7265625" customWidth="1"/>
    <col min="5641" max="5641" width="10" customWidth="1"/>
    <col min="5643" max="5643" width="6.54296875" customWidth="1"/>
    <col min="5891" max="5891" width="6.81640625" customWidth="1"/>
    <col min="5892" max="5892" width="12.1796875" customWidth="1"/>
    <col min="5893" max="5893" width="6.54296875" customWidth="1"/>
    <col min="5894" max="5894" width="6.26953125" customWidth="1"/>
    <col min="5895" max="5895" width="4.81640625" customWidth="1"/>
    <col min="5896" max="5896" width="14.7265625" customWidth="1"/>
    <col min="5897" max="5897" width="10" customWidth="1"/>
    <col min="5899" max="5899" width="6.54296875" customWidth="1"/>
    <col min="6147" max="6147" width="6.81640625" customWidth="1"/>
    <col min="6148" max="6148" width="12.1796875" customWidth="1"/>
    <col min="6149" max="6149" width="6.54296875" customWidth="1"/>
    <col min="6150" max="6150" width="6.26953125" customWidth="1"/>
    <col min="6151" max="6151" width="4.81640625" customWidth="1"/>
    <col min="6152" max="6152" width="14.7265625" customWidth="1"/>
    <col min="6153" max="6153" width="10" customWidth="1"/>
    <col min="6155" max="6155" width="6.54296875" customWidth="1"/>
    <col min="6403" max="6403" width="6.81640625" customWidth="1"/>
    <col min="6404" max="6404" width="12.1796875" customWidth="1"/>
    <col min="6405" max="6405" width="6.54296875" customWidth="1"/>
    <col min="6406" max="6406" width="6.26953125" customWidth="1"/>
    <col min="6407" max="6407" width="4.81640625" customWidth="1"/>
    <col min="6408" max="6408" width="14.7265625" customWidth="1"/>
    <col min="6409" max="6409" width="10" customWidth="1"/>
    <col min="6411" max="6411" width="6.54296875" customWidth="1"/>
    <col min="6659" max="6659" width="6.81640625" customWidth="1"/>
    <col min="6660" max="6660" width="12.1796875" customWidth="1"/>
    <col min="6661" max="6661" width="6.54296875" customWidth="1"/>
    <col min="6662" max="6662" width="6.26953125" customWidth="1"/>
    <col min="6663" max="6663" width="4.81640625" customWidth="1"/>
    <col min="6664" max="6664" width="14.7265625" customWidth="1"/>
    <col min="6665" max="6665" width="10" customWidth="1"/>
    <col min="6667" max="6667" width="6.54296875" customWidth="1"/>
    <col min="6915" max="6915" width="6.81640625" customWidth="1"/>
    <col min="6916" max="6916" width="12.1796875" customWidth="1"/>
    <col min="6917" max="6917" width="6.54296875" customWidth="1"/>
    <col min="6918" max="6918" width="6.26953125" customWidth="1"/>
    <col min="6919" max="6919" width="4.81640625" customWidth="1"/>
    <col min="6920" max="6920" width="14.7265625" customWidth="1"/>
    <col min="6921" max="6921" width="10" customWidth="1"/>
    <col min="6923" max="6923" width="6.54296875" customWidth="1"/>
    <col min="7171" max="7171" width="6.81640625" customWidth="1"/>
    <col min="7172" max="7172" width="12.1796875" customWidth="1"/>
    <col min="7173" max="7173" width="6.54296875" customWidth="1"/>
    <col min="7174" max="7174" width="6.26953125" customWidth="1"/>
    <col min="7175" max="7175" width="4.81640625" customWidth="1"/>
    <col min="7176" max="7176" width="14.7265625" customWidth="1"/>
    <col min="7177" max="7177" width="10" customWidth="1"/>
    <col min="7179" max="7179" width="6.54296875" customWidth="1"/>
    <col min="7427" max="7427" width="6.81640625" customWidth="1"/>
    <col min="7428" max="7428" width="12.1796875" customWidth="1"/>
    <col min="7429" max="7429" width="6.54296875" customWidth="1"/>
    <col min="7430" max="7430" width="6.26953125" customWidth="1"/>
    <col min="7431" max="7431" width="4.81640625" customWidth="1"/>
    <col min="7432" max="7432" width="14.7265625" customWidth="1"/>
    <col min="7433" max="7433" width="10" customWidth="1"/>
    <col min="7435" max="7435" width="6.54296875" customWidth="1"/>
    <col min="7683" max="7683" width="6.81640625" customWidth="1"/>
    <col min="7684" max="7684" width="12.1796875" customWidth="1"/>
    <col min="7685" max="7685" width="6.54296875" customWidth="1"/>
    <col min="7686" max="7686" width="6.26953125" customWidth="1"/>
    <col min="7687" max="7687" width="4.81640625" customWidth="1"/>
    <col min="7688" max="7688" width="14.7265625" customWidth="1"/>
    <col min="7689" max="7689" width="10" customWidth="1"/>
    <col min="7691" max="7691" width="6.54296875" customWidth="1"/>
    <col min="7939" max="7939" width="6.81640625" customWidth="1"/>
    <col min="7940" max="7940" width="12.1796875" customWidth="1"/>
    <col min="7941" max="7941" width="6.54296875" customWidth="1"/>
    <col min="7942" max="7942" width="6.26953125" customWidth="1"/>
    <col min="7943" max="7943" width="4.81640625" customWidth="1"/>
    <col min="7944" max="7944" width="14.7265625" customWidth="1"/>
    <col min="7945" max="7945" width="10" customWidth="1"/>
    <col min="7947" max="7947" width="6.54296875" customWidth="1"/>
    <col min="8195" max="8195" width="6.81640625" customWidth="1"/>
    <col min="8196" max="8196" width="12.1796875" customWidth="1"/>
    <col min="8197" max="8197" width="6.54296875" customWidth="1"/>
    <col min="8198" max="8198" width="6.26953125" customWidth="1"/>
    <col min="8199" max="8199" width="4.81640625" customWidth="1"/>
    <col min="8200" max="8200" width="14.7265625" customWidth="1"/>
    <col min="8201" max="8201" width="10" customWidth="1"/>
    <col min="8203" max="8203" width="6.54296875" customWidth="1"/>
    <col min="8451" max="8451" width="6.81640625" customWidth="1"/>
    <col min="8452" max="8452" width="12.1796875" customWidth="1"/>
    <col min="8453" max="8453" width="6.54296875" customWidth="1"/>
    <col min="8454" max="8454" width="6.26953125" customWidth="1"/>
    <col min="8455" max="8455" width="4.81640625" customWidth="1"/>
    <col min="8456" max="8456" width="14.7265625" customWidth="1"/>
    <col min="8457" max="8457" width="10" customWidth="1"/>
    <col min="8459" max="8459" width="6.54296875" customWidth="1"/>
    <col min="8707" max="8707" width="6.81640625" customWidth="1"/>
    <col min="8708" max="8708" width="12.1796875" customWidth="1"/>
    <col min="8709" max="8709" width="6.54296875" customWidth="1"/>
    <col min="8710" max="8710" width="6.26953125" customWidth="1"/>
    <col min="8711" max="8711" width="4.81640625" customWidth="1"/>
    <col min="8712" max="8712" width="14.7265625" customWidth="1"/>
    <col min="8713" max="8713" width="10" customWidth="1"/>
    <col min="8715" max="8715" width="6.54296875" customWidth="1"/>
    <col min="8963" max="8963" width="6.81640625" customWidth="1"/>
    <col min="8964" max="8964" width="12.1796875" customWidth="1"/>
    <col min="8965" max="8965" width="6.54296875" customWidth="1"/>
    <col min="8966" max="8966" width="6.26953125" customWidth="1"/>
    <col min="8967" max="8967" width="4.81640625" customWidth="1"/>
    <col min="8968" max="8968" width="14.7265625" customWidth="1"/>
    <col min="8969" max="8969" width="10" customWidth="1"/>
    <col min="8971" max="8971" width="6.54296875" customWidth="1"/>
    <col min="9219" max="9219" width="6.81640625" customWidth="1"/>
    <col min="9220" max="9220" width="12.1796875" customWidth="1"/>
    <col min="9221" max="9221" width="6.54296875" customWidth="1"/>
    <col min="9222" max="9222" width="6.26953125" customWidth="1"/>
    <col min="9223" max="9223" width="4.81640625" customWidth="1"/>
    <col min="9224" max="9224" width="14.7265625" customWidth="1"/>
    <col min="9225" max="9225" width="10" customWidth="1"/>
    <col min="9227" max="9227" width="6.54296875" customWidth="1"/>
    <col min="9475" max="9475" width="6.81640625" customWidth="1"/>
    <col min="9476" max="9476" width="12.1796875" customWidth="1"/>
    <col min="9477" max="9477" width="6.54296875" customWidth="1"/>
    <col min="9478" max="9478" width="6.26953125" customWidth="1"/>
    <col min="9479" max="9479" width="4.81640625" customWidth="1"/>
    <col min="9480" max="9480" width="14.7265625" customWidth="1"/>
    <col min="9481" max="9481" width="10" customWidth="1"/>
    <col min="9483" max="9483" width="6.54296875" customWidth="1"/>
    <col min="9731" max="9731" width="6.81640625" customWidth="1"/>
    <col min="9732" max="9732" width="12.1796875" customWidth="1"/>
    <col min="9733" max="9733" width="6.54296875" customWidth="1"/>
    <col min="9734" max="9734" width="6.26953125" customWidth="1"/>
    <col min="9735" max="9735" width="4.81640625" customWidth="1"/>
    <col min="9736" max="9736" width="14.7265625" customWidth="1"/>
    <col min="9737" max="9737" width="10" customWidth="1"/>
    <col min="9739" max="9739" width="6.54296875" customWidth="1"/>
    <col min="9987" max="9987" width="6.81640625" customWidth="1"/>
    <col min="9988" max="9988" width="12.1796875" customWidth="1"/>
    <col min="9989" max="9989" width="6.54296875" customWidth="1"/>
    <col min="9990" max="9990" width="6.26953125" customWidth="1"/>
    <col min="9991" max="9991" width="4.81640625" customWidth="1"/>
    <col min="9992" max="9992" width="14.7265625" customWidth="1"/>
    <col min="9993" max="9993" width="10" customWidth="1"/>
    <col min="9995" max="9995" width="6.54296875" customWidth="1"/>
    <col min="10243" max="10243" width="6.81640625" customWidth="1"/>
    <col min="10244" max="10244" width="12.1796875" customWidth="1"/>
    <col min="10245" max="10245" width="6.54296875" customWidth="1"/>
    <col min="10246" max="10246" width="6.26953125" customWidth="1"/>
    <col min="10247" max="10247" width="4.81640625" customWidth="1"/>
    <col min="10248" max="10248" width="14.7265625" customWidth="1"/>
    <col min="10249" max="10249" width="10" customWidth="1"/>
    <col min="10251" max="10251" width="6.54296875" customWidth="1"/>
    <col min="10499" max="10499" width="6.81640625" customWidth="1"/>
    <col min="10500" max="10500" width="12.1796875" customWidth="1"/>
    <col min="10501" max="10501" width="6.54296875" customWidth="1"/>
    <col min="10502" max="10502" width="6.26953125" customWidth="1"/>
    <col min="10503" max="10503" width="4.81640625" customWidth="1"/>
    <col min="10504" max="10504" width="14.7265625" customWidth="1"/>
    <col min="10505" max="10505" width="10" customWidth="1"/>
    <col min="10507" max="10507" width="6.54296875" customWidth="1"/>
    <col min="10755" max="10755" width="6.81640625" customWidth="1"/>
    <col min="10756" max="10756" width="12.1796875" customWidth="1"/>
    <col min="10757" max="10757" width="6.54296875" customWidth="1"/>
    <col min="10758" max="10758" width="6.26953125" customWidth="1"/>
    <col min="10759" max="10759" width="4.81640625" customWidth="1"/>
    <col min="10760" max="10760" width="14.7265625" customWidth="1"/>
    <col min="10761" max="10761" width="10" customWidth="1"/>
    <col min="10763" max="10763" width="6.54296875" customWidth="1"/>
    <col min="11011" max="11011" width="6.81640625" customWidth="1"/>
    <col min="11012" max="11012" width="12.1796875" customWidth="1"/>
    <col min="11013" max="11013" width="6.54296875" customWidth="1"/>
    <col min="11014" max="11014" width="6.26953125" customWidth="1"/>
    <col min="11015" max="11015" width="4.81640625" customWidth="1"/>
    <col min="11016" max="11016" width="14.7265625" customWidth="1"/>
    <col min="11017" max="11017" width="10" customWidth="1"/>
    <col min="11019" max="11019" width="6.54296875" customWidth="1"/>
    <col min="11267" max="11267" width="6.81640625" customWidth="1"/>
    <col min="11268" max="11268" width="12.1796875" customWidth="1"/>
    <col min="11269" max="11269" width="6.54296875" customWidth="1"/>
    <col min="11270" max="11270" width="6.26953125" customWidth="1"/>
    <col min="11271" max="11271" width="4.81640625" customWidth="1"/>
    <col min="11272" max="11272" width="14.7265625" customWidth="1"/>
    <col min="11273" max="11273" width="10" customWidth="1"/>
    <col min="11275" max="11275" width="6.54296875" customWidth="1"/>
    <col min="11523" max="11523" width="6.81640625" customWidth="1"/>
    <col min="11524" max="11524" width="12.1796875" customWidth="1"/>
    <col min="11525" max="11525" width="6.54296875" customWidth="1"/>
    <col min="11526" max="11526" width="6.26953125" customWidth="1"/>
    <col min="11527" max="11527" width="4.81640625" customWidth="1"/>
    <col min="11528" max="11528" width="14.7265625" customWidth="1"/>
    <col min="11529" max="11529" width="10" customWidth="1"/>
    <col min="11531" max="11531" width="6.54296875" customWidth="1"/>
    <col min="11779" max="11779" width="6.81640625" customWidth="1"/>
    <col min="11780" max="11780" width="12.1796875" customWidth="1"/>
    <col min="11781" max="11781" width="6.54296875" customWidth="1"/>
    <col min="11782" max="11782" width="6.26953125" customWidth="1"/>
    <col min="11783" max="11783" width="4.81640625" customWidth="1"/>
    <col min="11784" max="11784" width="14.7265625" customWidth="1"/>
    <col min="11785" max="11785" width="10" customWidth="1"/>
    <col min="11787" max="11787" width="6.54296875" customWidth="1"/>
    <col min="12035" max="12035" width="6.81640625" customWidth="1"/>
    <col min="12036" max="12036" width="12.1796875" customWidth="1"/>
    <col min="12037" max="12037" width="6.54296875" customWidth="1"/>
    <col min="12038" max="12038" width="6.26953125" customWidth="1"/>
    <col min="12039" max="12039" width="4.81640625" customWidth="1"/>
    <col min="12040" max="12040" width="14.7265625" customWidth="1"/>
    <col min="12041" max="12041" width="10" customWidth="1"/>
    <col min="12043" max="12043" width="6.54296875" customWidth="1"/>
    <col min="12291" max="12291" width="6.81640625" customWidth="1"/>
    <col min="12292" max="12292" width="12.1796875" customWidth="1"/>
    <col min="12293" max="12293" width="6.54296875" customWidth="1"/>
    <col min="12294" max="12294" width="6.26953125" customWidth="1"/>
    <col min="12295" max="12295" width="4.81640625" customWidth="1"/>
    <col min="12296" max="12296" width="14.7265625" customWidth="1"/>
    <col min="12297" max="12297" width="10" customWidth="1"/>
    <col min="12299" max="12299" width="6.54296875" customWidth="1"/>
    <col min="12547" max="12547" width="6.81640625" customWidth="1"/>
    <col min="12548" max="12548" width="12.1796875" customWidth="1"/>
    <col min="12549" max="12549" width="6.54296875" customWidth="1"/>
    <col min="12550" max="12550" width="6.26953125" customWidth="1"/>
    <col min="12551" max="12551" width="4.81640625" customWidth="1"/>
    <col min="12552" max="12552" width="14.7265625" customWidth="1"/>
    <col min="12553" max="12553" width="10" customWidth="1"/>
    <col min="12555" max="12555" width="6.54296875" customWidth="1"/>
    <col min="12803" max="12803" width="6.81640625" customWidth="1"/>
    <col min="12804" max="12804" width="12.1796875" customWidth="1"/>
    <col min="12805" max="12805" width="6.54296875" customWidth="1"/>
    <col min="12806" max="12806" width="6.26953125" customWidth="1"/>
    <col min="12807" max="12807" width="4.81640625" customWidth="1"/>
    <col min="12808" max="12808" width="14.7265625" customWidth="1"/>
    <col min="12809" max="12809" width="10" customWidth="1"/>
    <col min="12811" max="12811" width="6.54296875" customWidth="1"/>
    <col min="13059" max="13059" width="6.81640625" customWidth="1"/>
    <col min="13060" max="13060" width="12.1796875" customWidth="1"/>
    <col min="13061" max="13061" width="6.54296875" customWidth="1"/>
    <col min="13062" max="13062" width="6.26953125" customWidth="1"/>
    <col min="13063" max="13063" width="4.81640625" customWidth="1"/>
    <col min="13064" max="13064" width="14.7265625" customWidth="1"/>
    <col min="13065" max="13065" width="10" customWidth="1"/>
    <col min="13067" max="13067" width="6.54296875" customWidth="1"/>
    <col min="13315" max="13315" width="6.81640625" customWidth="1"/>
    <col min="13316" max="13316" width="12.1796875" customWidth="1"/>
    <col min="13317" max="13317" width="6.54296875" customWidth="1"/>
    <col min="13318" max="13318" width="6.26953125" customWidth="1"/>
    <col min="13319" max="13319" width="4.81640625" customWidth="1"/>
    <col min="13320" max="13320" width="14.7265625" customWidth="1"/>
    <col min="13321" max="13321" width="10" customWidth="1"/>
    <col min="13323" max="13323" width="6.54296875" customWidth="1"/>
    <col min="13571" max="13571" width="6.81640625" customWidth="1"/>
    <col min="13572" max="13572" width="12.1796875" customWidth="1"/>
    <col min="13573" max="13573" width="6.54296875" customWidth="1"/>
    <col min="13574" max="13574" width="6.26953125" customWidth="1"/>
    <col min="13575" max="13575" width="4.81640625" customWidth="1"/>
    <col min="13576" max="13576" width="14.7265625" customWidth="1"/>
    <col min="13577" max="13577" width="10" customWidth="1"/>
    <col min="13579" max="13579" width="6.54296875" customWidth="1"/>
    <col min="13827" max="13827" width="6.81640625" customWidth="1"/>
    <col min="13828" max="13828" width="12.1796875" customWidth="1"/>
    <col min="13829" max="13829" width="6.54296875" customWidth="1"/>
    <col min="13830" max="13830" width="6.26953125" customWidth="1"/>
    <col min="13831" max="13831" width="4.81640625" customWidth="1"/>
    <col min="13832" max="13832" width="14.7265625" customWidth="1"/>
    <col min="13833" max="13833" width="10" customWidth="1"/>
    <col min="13835" max="13835" width="6.54296875" customWidth="1"/>
    <col min="14083" max="14083" width="6.81640625" customWidth="1"/>
    <col min="14084" max="14084" width="12.1796875" customWidth="1"/>
    <col min="14085" max="14085" width="6.54296875" customWidth="1"/>
    <col min="14086" max="14086" width="6.26953125" customWidth="1"/>
    <col min="14087" max="14087" width="4.81640625" customWidth="1"/>
    <col min="14088" max="14088" width="14.7265625" customWidth="1"/>
    <col min="14089" max="14089" width="10" customWidth="1"/>
    <col min="14091" max="14091" width="6.54296875" customWidth="1"/>
    <col min="14339" max="14339" width="6.81640625" customWidth="1"/>
    <col min="14340" max="14340" width="12.1796875" customWidth="1"/>
    <col min="14341" max="14341" width="6.54296875" customWidth="1"/>
    <col min="14342" max="14342" width="6.26953125" customWidth="1"/>
    <col min="14343" max="14343" width="4.81640625" customWidth="1"/>
    <col min="14344" max="14344" width="14.7265625" customWidth="1"/>
    <col min="14345" max="14345" width="10" customWidth="1"/>
    <col min="14347" max="14347" width="6.54296875" customWidth="1"/>
    <col min="14595" max="14595" width="6.81640625" customWidth="1"/>
    <col min="14596" max="14596" width="12.1796875" customWidth="1"/>
    <col min="14597" max="14597" width="6.54296875" customWidth="1"/>
    <col min="14598" max="14598" width="6.26953125" customWidth="1"/>
    <col min="14599" max="14599" width="4.81640625" customWidth="1"/>
    <col min="14600" max="14600" width="14.7265625" customWidth="1"/>
    <col min="14601" max="14601" width="10" customWidth="1"/>
    <col min="14603" max="14603" width="6.54296875" customWidth="1"/>
    <col min="14851" max="14851" width="6.81640625" customWidth="1"/>
    <col min="14852" max="14852" width="12.1796875" customWidth="1"/>
    <col min="14853" max="14853" width="6.54296875" customWidth="1"/>
    <col min="14854" max="14854" width="6.26953125" customWidth="1"/>
    <col min="14855" max="14855" width="4.81640625" customWidth="1"/>
    <col min="14856" max="14856" width="14.7265625" customWidth="1"/>
    <col min="14857" max="14857" width="10" customWidth="1"/>
    <col min="14859" max="14859" width="6.54296875" customWidth="1"/>
    <col min="15107" max="15107" width="6.81640625" customWidth="1"/>
    <col min="15108" max="15108" width="12.1796875" customWidth="1"/>
    <col min="15109" max="15109" width="6.54296875" customWidth="1"/>
    <col min="15110" max="15110" width="6.26953125" customWidth="1"/>
    <col min="15111" max="15111" width="4.81640625" customWidth="1"/>
    <col min="15112" max="15112" width="14.7265625" customWidth="1"/>
    <col min="15113" max="15113" width="10" customWidth="1"/>
    <col min="15115" max="15115" width="6.54296875" customWidth="1"/>
    <col min="15363" max="15363" width="6.81640625" customWidth="1"/>
    <col min="15364" max="15364" width="12.1796875" customWidth="1"/>
    <col min="15365" max="15365" width="6.54296875" customWidth="1"/>
    <col min="15366" max="15366" width="6.26953125" customWidth="1"/>
    <col min="15367" max="15367" width="4.81640625" customWidth="1"/>
    <col min="15368" max="15368" width="14.7265625" customWidth="1"/>
    <col min="15369" max="15369" width="10" customWidth="1"/>
    <col min="15371" max="15371" width="6.54296875" customWidth="1"/>
    <col min="15619" max="15619" width="6.81640625" customWidth="1"/>
    <col min="15620" max="15620" width="12.1796875" customWidth="1"/>
    <col min="15621" max="15621" width="6.54296875" customWidth="1"/>
    <col min="15622" max="15622" width="6.26953125" customWidth="1"/>
    <col min="15623" max="15623" width="4.81640625" customWidth="1"/>
    <col min="15624" max="15624" width="14.7265625" customWidth="1"/>
    <col min="15625" max="15625" width="10" customWidth="1"/>
    <col min="15627" max="15627" width="6.54296875" customWidth="1"/>
    <col min="15875" max="15875" width="6.81640625" customWidth="1"/>
    <col min="15876" max="15876" width="12.1796875" customWidth="1"/>
    <col min="15877" max="15877" width="6.54296875" customWidth="1"/>
    <col min="15878" max="15878" width="6.26953125" customWidth="1"/>
    <col min="15879" max="15879" width="4.81640625" customWidth="1"/>
    <col min="15880" max="15880" width="14.7265625" customWidth="1"/>
    <col min="15881" max="15881" width="10" customWidth="1"/>
    <col min="15883" max="15883" width="6.54296875" customWidth="1"/>
    <col min="16131" max="16131" width="6.81640625" customWidth="1"/>
    <col min="16132" max="16132" width="12.1796875" customWidth="1"/>
    <col min="16133" max="16133" width="6.54296875" customWidth="1"/>
    <col min="16134" max="16134" width="6.26953125" customWidth="1"/>
    <col min="16135" max="16135" width="4.81640625" customWidth="1"/>
    <col min="16136" max="16136" width="14.7265625" customWidth="1"/>
    <col min="16137" max="16137" width="10" customWidth="1"/>
    <col min="16139" max="16139" width="6.54296875" customWidth="1"/>
  </cols>
  <sheetData>
    <row r="1" spans="2:21" ht="15" thickBot="1">
      <c r="B1" s="1"/>
      <c r="C1" s="1"/>
      <c r="D1" s="1"/>
      <c r="E1" s="1"/>
      <c r="F1" s="1"/>
      <c r="G1" s="1"/>
      <c r="H1" s="1"/>
      <c r="I1" s="1"/>
      <c r="J1" s="1"/>
      <c r="K1" s="1"/>
      <c r="L1" s="1"/>
      <c r="M1" s="1"/>
      <c r="N1" s="1"/>
      <c r="O1" s="1"/>
      <c r="P1" s="1"/>
      <c r="Q1" s="1"/>
      <c r="R1" s="1"/>
      <c r="S1" s="1"/>
      <c r="T1" s="1"/>
      <c r="U1" s="1"/>
    </row>
    <row r="2" spans="2:21" ht="11.15" customHeight="1" thickBot="1">
      <c r="B2" s="152"/>
      <c r="C2" s="153"/>
      <c r="D2" s="153"/>
      <c r="E2" s="153"/>
      <c r="F2" s="153"/>
      <c r="G2" s="153"/>
      <c r="H2" s="153"/>
      <c r="I2" s="153"/>
      <c r="J2" s="153"/>
      <c r="K2" s="153"/>
      <c r="L2" s="153"/>
      <c r="M2" s="154"/>
      <c r="N2" s="1"/>
      <c r="O2" s="1"/>
      <c r="P2" s="1"/>
      <c r="Q2" s="1"/>
      <c r="R2" s="1"/>
      <c r="S2" s="1"/>
      <c r="T2" s="1"/>
      <c r="U2" s="1"/>
    </row>
    <row r="3" spans="2:21" ht="18.5" thickBot="1">
      <c r="B3" s="155"/>
      <c r="C3" s="156" t="s">
        <v>16</v>
      </c>
      <c r="D3" s="121"/>
      <c r="E3" s="121"/>
      <c r="F3" s="121"/>
      <c r="G3" s="125"/>
      <c r="H3" s="121"/>
      <c r="I3" s="14" t="s">
        <v>17</v>
      </c>
      <c r="J3" s="121"/>
      <c r="K3" s="121"/>
      <c r="L3" s="121"/>
      <c r="M3" s="157"/>
      <c r="N3" s="1"/>
      <c r="O3" s="1"/>
      <c r="P3" s="1"/>
      <c r="Q3" s="1"/>
      <c r="R3" s="1"/>
      <c r="S3" s="1"/>
      <c r="T3" s="1"/>
      <c r="U3" s="1"/>
    </row>
    <row r="4" spans="2:21" ht="4.5" customHeight="1">
      <c r="B4" s="155"/>
      <c r="C4" s="121"/>
      <c r="D4" s="121"/>
      <c r="E4" s="121"/>
      <c r="F4" s="121"/>
      <c r="G4" s="121"/>
      <c r="H4" s="121"/>
      <c r="I4" s="121"/>
      <c r="J4" s="121"/>
      <c r="K4" s="121"/>
      <c r="L4" s="121"/>
      <c r="M4" s="157"/>
      <c r="N4" s="1"/>
      <c r="O4" s="1"/>
      <c r="P4" s="1"/>
      <c r="Q4" s="1"/>
      <c r="R4" s="1"/>
      <c r="S4" s="1"/>
      <c r="T4" s="1"/>
      <c r="U4" s="1"/>
    </row>
    <row r="5" spans="2:21">
      <c r="B5" s="155"/>
      <c r="C5" s="158" t="s">
        <v>18</v>
      </c>
      <c r="D5" s="158"/>
      <c r="E5" s="158"/>
      <c r="F5" s="121"/>
      <c r="G5" s="121"/>
      <c r="H5" s="121"/>
      <c r="I5" s="121"/>
      <c r="J5" s="121"/>
      <c r="K5" s="121"/>
      <c r="L5" s="121"/>
      <c r="M5" s="157"/>
      <c r="N5" s="1"/>
      <c r="O5" s="1"/>
      <c r="P5" s="1"/>
      <c r="Q5" s="1"/>
      <c r="R5" s="1"/>
      <c r="S5" s="1"/>
      <c r="T5" s="1"/>
      <c r="U5" s="1"/>
    </row>
    <row r="6" spans="2:21">
      <c r="B6" s="155"/>
      <c r="C6" s="158" t="s">
        <v>19</v>
      </c>
      <c r="D6" s="158"/>
      <c r="E6" s="158"/>
      <c r="F6" s="121"/>
      <c r="G6" s="121"/>
      <c r="H6" s="121"/>
      <c r="I6" s="121"/>
      <c r="J6" s="121"/>
      <c r="K6" s="121"/>
      <c r="L6" s="121"/>
      <c r="M6" s="157"/>
      <c r="N6" s="1"/>
      <c r="O6" s="1"/>
      <c r="P6" s="1"/>
      <c r="Q6" s="1"/>
      <c r="R6" s="1"/>
      <c r="S6" s="1"/>
      <c r="T6" s="1"/>
      <c r="U6" s="1"/>
    </row>
    <row r="7" spans="2:21">
      <c r="B7" s="155"/>
      <c r="C7" s="158" t="s">
        <v>20</v>
      </c>
      <c r="D7" s="158"/>
      <c r="E7" s="158"/>
      <c r="F7" s="121"/>
      <c r="G7" s="121"/>
      <c r="H7" s="121"/>
      <c r="I7" s="121"/>
      <c r="J7" s="121"/>
      <c r="K7" s="121"/>
      <c r="L7" s="121"/>
      <c r="M7" s="157"/>
      <c r="N7" s="1"/>
      <c r="O7" s="1"/>
      <c r="P7" s="1"/>
      <c r="Q7" s="1"/>
      <c r="R7" s="1"/>
      <c r="S7" s="1"/>
      <c r="T7" s="1"/>
      <c r="U7" s="1"/>
    </row>
    <row r="8" spans="2:21">
      <c r="B8" s="155"/>
      <c r="C8" s="158" t="s">
        <v>21</v>
      </c>
      <c r="D8" s="158"/>
      <c r="E8" s="158"/>
      <c r="F8" s="121"/>
      <c r="G8" s="121"/>
      <c r="H8" s="121"/>
      <c r="I8" s="121"/>
      <c r="J8" s="121"/>
      <c r="K8" s="121"/>
      <c r="L8" s="121"/>
      <c r="M8" s="157"/>
      <c r="N8" s="1"/>
      <c r="O8" s="1"/>
      <c r="P8" s="1"/>
      <c r="Q8" s="1"/>
      <c r="R8" s="1"/>
      <c r="S8" s="1"/>
      <c r="T8" s="1"/>
      <c r="U8" s="1"/>
    </row>
    <row r="9" spans="2:21">
      <c r="B9" s="155"/>
      <c r="C9" s="158" t="s">
        <v>22</v>
      </c>
      <c r="D9" s="158"/>
      <c r="E9" s="158"/>
      <c r="F9" s="121"/>
      <c r="G9" s="121"/>
      <c r="H9" s="121"/>
      <c r="I9" s="121"/>
      <c r="J9" s="121"/>
      <c r="K9" s="121"/>
      <c r="L9" s="121"/>
      <c r="M9" s="157"/>
      <c r="N9" s="1"/>
      <c r="O9" s="1"/>
      <c r="P9" s="1"/>
      <c r="Q9" s="1"/>
      <c r="R9" s="1"/>
      <c r="S9" s="1"/>
      <c r="T9" s="1"/>
      <c r="U9" s="1"/>
    </row>
    <row r="10" spans="2:21">
      <c r="B10" s="155"/>
      <c r="C10" s="158" t="s">
        <v>23</v>
      </c>
      <c r="D10" s="158"/>
      <c r="E10" s="158"/>
      <c r="F10" s="121"/>
      <c r="G10" s="121"/>
      <c r="H10" s="121"/>
      <c r="I10" s="121"/>
      <c r="J10" s="121"/>
      <c r="K10" s="121"/>
      <c r="L10" s="121"/>
      <c r="M10" s="157"/>
      <c r="N10" s="1"/>
      <c r="O10" s="1"/>
      <c r="P10" s="1"/>
      <c r="Q10" s="1"/>
      <c r="R10" s="1"/>
      <c r="S10" s="1"/>
      <c r="T10" s="1"/>
      <c r="U10" s="1"/>
    </row>
    <row r="11" spans="2:21">
      <c r="B11" s="155"/>
      <c r="C11" s="158" t="s">
        <v>24</v>
      </c>
      <c r="D11" s="158"/>
      <c r="E11" s="158"/>
      <c r="F11" s="121"/>
      <c r="G11" s="121"/>
      <c r="H11" s="121"/>
      <c r="I11" s="121"/>
      <c r="J11" s="121"/>
      <c r="K11" s="121"/>
      <c r="L11" s="121"/>
      <c r="M11" s="157"/>
      <c r="N11" s="1"/>
      <c r="O11" s="1"/>
      <c r="P11" s="1"/>
      <c r="Q11" s="1"/>
      <c r="R11" s="1"/>
      <c r="S11" s="1"/>
      <c r="T11" s="1"/>
      <c r="U11" s="1"/>
    </row>
    <row r="12" spans="2:21">
      <c r="B12" s="155"/>
      <c r="C12" s="158" t="s">
        <v>25</v>
      </c>
      <c r="D12" s="158"/>
      <c r="E12" s="158"/>
      <c r="F12" s="121"/>
      <c r="G12" s="121"/>
      <c r="H12" s="121"/>
      <c r="I12" s="121"/>
      <c r="J12" s="121"/>
      <c r="K12" s="121"/>
      <c r="L12" s="121"/>
      <c r="M12" s="157"/>
      <c r="N12" s="1"/>
      <c r="O12" s="1"/>
      <c r="P12" s="1"/>
      <c r="Q12" s="1"/>
      <c r="R12" s="1"/>
      <c r="S12" s="1"/>
      <c r="T12" s="1"/>
      <c r="U12" s="1"/>
    </row>
    <row r="13" spans="2:21">
      <c r="B13" s="155"/>
      <c r="C13" s="158" t="s">
        <v>26</v>
      </c>
      <c r="D13" s="158"/>
      <c r="E13" s="158"/>
      <c r="F13" s="121"/>
      <c r="G13" s="121"/>
      <c r="H13" s="121"/>
      <c r="I13" s="121"/>
      <c r="J13" s="121"/>
      <c r="K13" s="121"/>
      <c r="L13" s="121"/>
      <c r="M13" s="157"/>
      <c r="N13" s="1"/>
      <c r="O13" s="1"/>
      <c r="P13" s="1"/>
      <c r="Q13" s="1"/>
      <c r="R13" s="1"/>
      <c r="S13" s="1"/>
      <c r="T13" s="1"/>
      <c r="U13" s="1"/>
    </row>
    <row r="14" spans="2:21">
      <c r="B14" s="155"/>
      <c r="C14" s="158" t="s">
        <v>27</v>
      </c>
      <c r="D14" s="158"/>
      <c r="E14" s="158"/>
      <c r="F14" s="121"/>
      <c r="G14" s="121"/>
      <c r="H14" s="121"/>
      <c r="I14" s="121"/>
      <c r="J14" s="121"/>
      <c r="K14" s="121"/>
      <c r="L14" s="121"/>
      <c r="M14" s="157"/>
      <c r="N14" s="1"/>
      <c r="O14" s="1"/>
      <c r="P14" s="1"/>
      <c r="Q14" s="1"/>
      <c r="R14" s="1"/>
      <c r="S14" s="1"/>
      <c r="T14" s="1"/>
      <c r="U14" s="1"/>
    </row>
    <row r="15" spans="2:21" ht="3.75" customHeight="1">
      <c r="B15" s="155"/>
      <c r="C15" s="121"/>
      <c r="D15" s="121"/>
      <c r="E15" s="121"/>
      <c r="F15" s="121"/>
      <c r="G15" s="121"/>
      <c r="H15" s="121"/>
      <c r="I15" s="121"/>
      <c r="J15" s="121"/>
      <c r="K15" s="121"/>
      <c r="L15" s="121"/>
      <c r="M15" s="157"/>
      <c r="N15" s="1"/>
      <c r="O15" s="1"/>
      <c r="P15" s="1"/>
      <c r="Q15" s="1"/>
      <c r="R15" s="1"/>
      <c r="S15" s="1"/>
      <c r="T15" s="1"/>
      <c r="U15" s="1"/>
    </row>
    <row r="16" spans="2:21">
      <c r="B16" s="155"/>
      <c r="C16" s="159" t="s">
        <v>28</v>
      </c>
      <c r="D16" s="121"/>
      <c r="E16" s="121"/>
      <c r="F16" s="121"/>
      <c r="G16" s="121"/>
      <c r="H16" s="121"/>
      <c r="I16" s="121"/>
      <c r="J16" s="121"/>
      <c r="K16" s="121"/>
      <c r="L16" s="121"/>
      <c r="M16" s="157"/>
      <c r="N16" s="1"/>
      <c r="O16" s="15" t="s">
        <v>29</v>
      </c>
      <c r="P16" s="1"/>
      <c r="Q16" s="1"/>
      <c r="R16" s="1"/>
      <c r="S16" s="1"/>
      <c r="T16" s="1"/>
      <c r="U16" s="1"/>
    </row>
    <row r="17" spans="2:21" ht="6.75" customHeight="1">
      <c r="B17" s="155"/>
      <c r="C17" s="159"/>
      <c r="D17" s="121"/>
      <c r="E17" s="121"/>
      <c r="F17" s="121"/>
      <c r="G17" s="121"/>
      <c r="H17" s="121"/>
      <c r="I17" s="121"/>
      <c r="J17" s="121"/>
      <c r="K17" s="121"/>
      <c r="L17" s="121"/>
      <c r="M17" s="157"/>
      <c r="N17" s="1"/>
      <c r="O17" s="15"/>
      <c r="P17" s="1"/>
      <c r="Q17" s="1"/>
      <c r="R17" s="1"/>
      <c r="S17" s="1"/>
      <c r="T17" s="1"/>
      <c r="U17" s="1"/>
    </row>
    <row r="18" spans="2:21" ht="13.5" customHeight="1">
      <c r="B18" s="155"/>
      <c r="C18" s="121"/>
      <c r="D18" s="121"/>
      <c r="E18" s="121"/>
      <c r="F18" s="121"/>
      <c r="G18" s="121"/>
      <c r="H18" s="121"/>
      <c r="I18" s="160" t="s">
        <v>30</v>
      </c>
      <c r="J18" s="121"/>
      <c r="K18" s="121"/>
      <c r="L18" s="121"/>
      <c r="M18" s="157"/>
      <c r="N18" s="1"/>
      <c r="O18" s="1"/>
      <c r="P18" s="1"/>
      <c r="Q18" s="1"/>
      <c r="R18" s="1"/>
      <c r="S18" s="1"/>
      <c r="T18" s="1"/>
      <c r="U18" s="1"/>
    </row>
    <row r="19" spans="2:21" ht="5.25" customHeight="1">
      <c r="B19" s="155"/>
      <c r="C19" s="121"/>
      <c r="D19" s="121"/>
      <c r="E19" s="121"/>
      <c r="F19" s="121"/>
      <c r="G19" s="121"/>
      <c r="H19" s="121"/>
      <c r="I19" s="121"/>
      <c r="J19" s="121"/>
      <c r="K19" s="121"/>
      <c r="L19" s="121"/>
      <c r="M19" s="157"/>
      <c r="N19" s="1"/>
      <c r="O19" s="1"/>
      <c r="P19" s="1"/>
      <c r="Q19" s="1"/>
      <c r="R19" s="1"/>
      <c r="S19" s="1"/>
      <c r="T19" s="1"/>
      <c r="U19" s="1"/>
    </row>
    <row r="20" spans="2:21" ht="15" thickBot="1">
      <c r="B20" s="155"/>
      <c r="C20" s="121"/>
      <c r="D20" s="24" t="s">
        <v>31</v>
      </c>
      <c r="E20" s="124"/>
      <c r="F20" s="124"/>
      <c r="G20" s="124"/>
      <c r="H20" s="124"/>
      <c r="I20" s="24" t="s">
        <v>32</v>
      </c>
      <c r="J20" s="171" t="s">
        <v>33</v>
      </c>
      <c r="K20" s="121"/>
      <c r="L20" s="121"/>
      <c r="M20" s="157"/>
      <c r="N20" s="1"/>
      <c r="O20" s="15" t="s">
        <v>17</v>
      </c>
      <c r="P20" s="1"/>
      <c r="Q20" s="1"/>
      <c r="R20" s="1"/>
      <c r="S20" s="1"/>
      <c r="T20" s="1"/>
      <c r="U20" s="1"/>
    </row>
    <row r="21" spans="2:21" ht="5.25" customHeight="1">
      <c r="B21" s="155"/>
      <c r="C21" s="121"/>
      <c r="D21" s="121"/>
      <c r="E21" s="121"/>
      <c r="F21" s="121"/>
      <c r="G21" s="121"/>
      <c r="H21" s="121"/>
      <c r="I21" s="121"/>
      <c r="J21" s="17"/>
      <c r="K21" s="121"/>
      <c r="L21" s="121"/>
      <c r="M21" s="157"/>
      <c r="N21" s="1"/>
      <c r="O21" s="1"/>
      <c r="P21" s="1"/>
      <c r="Q21" s="1"/>
      <c r="R21" s="1"/>
      <c r="S21" s="1"/>
      <c r="T21" s="1"/>
      <c r="U21" s="1"/>
    </row>
    <row r="22" spans="2:21">
      <c r="B22" s="155"/>
      <c r="C22" s="121"/>
      <c r="D22" s="161" t="s">
        <v>34</v>
      </c>
      <c r="E22" s="25"/>
      <c r="F22" s="25"/>
      <c r="G22" s="25"/>
      <c r="H22" s="25"/>
      <c r="I22" s="162" t="s">
        <v>17</v>
      </c>
      <c r="J22" s="18" t="s">
        <v>17</v>
      </c>
      <c r="K22" s="25"/>
      <c r="L22" s="25"/>
      <c r="M22" s="157"/>
      <c r="N22" s="1"/>
      <c r="O22" s="1"/>
      <c r="P22" s="1"/>
      <c r="Q22" s="1"/>
      <c r="R22" s="1"/>
      <c r="S22" s="1"/>
      <c r="T22" s="1"/>
      <c r="U22" s="1"/>
    </row>
    <row r="23" spans="2:21" ht="3.75" customHeight="1">
      <c r="B23" s="155"/>
      <c r="C23" s="121"/>
      <c r="D23" s="25"/>
      <c r="E23" s="25"/>
      <c r="F23" s="25"/>
      <c r="G23" s="25"/>
      <c r="H23" s="25"/>
      <c r="I23" s="25"/>
      <c r="J23" s="16"/>
      <c r="K23" s="25"/>
      <c r="L23" s="25"/>
      <c r="M23" s="157"/>
      <c r="N23" s="1"/>
      <c r="O23" s="1"/>
      <c r="P23" s="1"/>
      <c r="Q23" s="1"/>
      <c r="R23" s="1"/>
      <c r="S23" s="1"/>
      <c r="T23" s="1"/>
      <c r="U23" s="1"/>
    </row>
    <row r="24" spans="2:21" ht="15" customHeight="1">
      <c r="B24" s="155"/>
      <c r="C24" s="121"/>
      <c r="D24" s="163" t="s">
        <v>35</v>
      </c>
      <c r="E24" s="25"/>
      <c r="F24" s="25"/>
      <c r="G24" s="25"/>
      <c r="H24" s="25"/>
      <c r="I24" s="162" t="s">
        <v>17</v>
      </c>
      <c r="J24" s="18" t="s">
        <v>17</v>
      </c>
      <c r="K24" s="25"/>
      <c r="L24" s="25"/>
      <c r="M24" s="157"/>
      <c r="N24" s="1"/>
      <c r="O24" s="1"/>
      <c r="P24" s="1"/>
      <c r="Q24" s="1"/>
      <c r="R24" s="1"/>
      <c r="S24" s="1"/>
      <c r="T24" s="1"/>
      <c r="U24" s="1"/>
    </row>
    <row r="25" spans="2:21" ht="3.75" customHeight="1">
      <c r="B25" s="155"/>
      <c r="C25" s="121"/>
      <c r="D25" s="163"/>
      <c r="E25" s="25"/>
      <c r="F25" s="25"/>
      <c r="G25" s="25"/>
      <c r="H25" s="25"/>
      <c r="I25" s="25"/>
      <c r="J25" s="16"/>
      <c r="K25" s="25"/>
      <c r="L25" s="25"/>
      <c r="M25" s="157"/>
      <c r="N25" s="1"/>
      <c r="O25" s="1"/>
      <c r="P25" s="1"/>
      <c r="Q25" s="1"/>
      <c r="R25" s="1"/>
      <c r="S25" s="1"/>
      <c r="T25" s="1"/>
      <c r="U25" s="1"/>
    </row>
    <row r="26" spans="2:21" ht="15" customHeight="1">
      <c r="B26" s="155"/>
      <c r="C26" s="121"/>
      <c r="D26" s="163" t="s">
        <v>36</v>
      </c>
      <c r="E26" s="25"/>
      <c r="F26" s="25"/>
      <c r="G26" s="25"/>
      <c r="H26" s="25"/>
      <c r="I26" s="162" t="s">
        <v>17</v>
      </c>
      <c r="J26" s="18" t="s">
        <v>17</v>
      </c>
      <c r="K26" s="25"/>
      <c r="L26" s="25"/>
      <c r="M26" s="157"/>
      <c r="N26" s="1"/>
      <c r="O26" s="1"/>
      <c r="P26" s="1"/>
      <c r="Q26" s="1"/>
      <c r="R26" s="1"/>
      <c r="S26" s="1"/>
      <c r="T26" s="1"/>
      <c r="U26" s="1"/>
    </row>
    <row r="27" spans="2:21" ht="3.75" customHeight="1">
      <c r="B27" s="155"/>
      <c r="C27" s="121"/>
      <c r="D27" s="163"/>
      <c r="E27" s="25"/>
      <c r="F27" s="25"/>
      <c r="G27" s="25"/>
      <c r="H27" s="25"/>
      <c r="I27" s="25"/>
      <c r="J27" s="16"/>
      <c r="K27" s="25"/>
      <c r="L27" s="25"/>
      <c r="M27" s="157"/>
      <c r="N27" s="1"/>
      <c r="O27" s="1"/>
      <c r="P27" s="1"/>
      <c r="Q27" s="1"/>
      <c r="R27" s="1"/>
      <c r="S27" s="1"/>
      <c r="T27" s="1"/>
      <c r="U27" s="1"/>
    </row>
    <row r="28" spans="2:21">
      <c r="B28" s="155"/>
      <c r="C28" s="121"/>
      <c r="D28" s="163" t="s">
        <v>37</v>
      </c>
      <c r="E28" s="25"/>
      <c r="F28" s="25"/>
      <c r="G28" s="25"/>
      <c r="H28" s="25"/>
      <c r="I28" s="162" t="s">
        <v>17</v>
      </c>
      <c r="J28" s="18" t="s">
        <v>17</v>
      </c>
      <c r="K28" s="25"/>
      <c r="L28" s="25"/>
      <c r="M28" s="157"/>
      <c r="N28" s="1"/>
      <c r="O28" s="1"/>
      <c r="P28" s="1"/>
      <c r="Q28" s="1"/>
      <c r="R28" s="1"/>
      <c r="S28" s="1"/>
      <c r="T28" s="1"/>
      <c r="U28" s="1"/>
    </row>
    <row r="29" spans="2:21" ht="3.75" customHeight="1">
      <c r="B29" s="155"/>
      <c r="C29" s="121"/>
      <c r="D29" s="121"/>
      <c r="E29" s="25"/>
      <c r="F29" s="25"/>
      <c r="G29" s="25"/>
      <c r="H29" s="25"/>
      <c r="I29" s="162"/>
      <c r="J29" s="18"/>
      <c r="K29" s="25"/>
      <c r="L29" s="25"/>
      <c r="M29" s="157"/>
      <c r="N29" s="1"/>
      <c r="O29" s="1"/>
      <c r="P29" s="1"/>
      <c r="Q29" s="1"/>
      <c r="R29" s="1"/>
      <c r="S29" s="1"/>
      <c r="T29" s="1"/>
      <c r="U29" s="1"/>
    </row>
    <row r="30" spans="2:21">
      <c r="B30" s="155"/>
      <c r="C30" s="121"/>
      <c r="D30" s="163" t="s">
        <v>38</v>
      </c>
      <c r="E30" s="25"/>
      <c r="F30" s="25"/>
      <c r="G30" s="25"/>
      <c r="H30" s="25"/>
      <c r="I30" s="162" t="s">
        <v>17</v>
      </c>
      <c r="J30" s="18" t="s">
        <v>17</v>
      </c>
      <c r="K30" s="25"/>
      <c r="L30" s="25"/>
      <c r="M30" s="157"/>
      <c r="N30" s="1"/>
      <c r="O30" s="1"/>
      <c r="P30" s="1"/>
      <c r="Q30" s="1"/>
      <c r="R30" s="1"/>
      <c r="S30" s="1"/>
      <c r="T30" s="1"/>
      <c r="U30" s="1"/>
    </row>
    <row r="31" spans="2:21" ht="5.25" customHeight="1">
      <c r="B31" s="155"/>
      <c r="C31" s="121"/>
      <c r="D31" s="121"/>
      <c r="E31" s="25"/>
      <c r="F31" s="25"/>
      <c r="G31" s="25"/>
      <c r="H31" s="25"/>
      <c r="I31" s="162"/>
      <c r="J31" s="18"/>
      <c r="K31" s="25"/>
      <c r="L31" s="25"/>
      <c r="M31" s="157"/>
      <c r="N31" s="1"/>
      <c r="O31" s="1"/>
      <c r="P31" s="1"/>
      <c r="Q31" s="1"/>
      <c r="R31" s="1"/>
      <c r="S31" s="1"/>
      <c r="T31" s="1"/>
      <c r="U31" s="1"/>
    </row>
    <row r="32" spans="2:21">
      <c r="B32" s="155"/>
      <c r="C32" s="121"/>
      <c r="D32" s="163" t="s">
        <v>39</v>
      </c>
      <c r="E32" s="25"/>
      <c r="F32" s="25"/>
      <c r="G32" s="25"/>
      <c r="H32" s="25"/>
      <c r="I32" s="162" t="s">
        <v>17</v>
      </c>
      <c r="J32" s="18" t="s">
        <v>17</v>
      </c>
      <c r="K32" s="25"/>
      <c r="L32" s="25"/>
      <c r="M32" s="157"/>
      <c r="N32" s="1"/>
      <c r="O32" s="1"/>
      <c r="P32" s="1"/>
      <c r="Q32" s="1"/>
      <c r="R32" s="1"/>
      <c r="S32" s="1"/>
      <c r="T32" s="1"/>
      <c r="U32" s="1"/>
    </row>
    <row r="33" spans="2:21" ht="3.75" customHeight="1">
      <c r="B33" s="155"/>
      <c r="C33" s="121"/>
      <c r="D33" s="25"/>
      <c r="E33" s="25"/>
      <c r="F33" s="25"/>
      <c r="G33" s="25"/>
      <c r="H33" s="25"/>
      <c r="I33" s="162"/>
      <c r="J33" s="18"/>
      <c r="K33" s="25"/>
      <c r="L33" s="25"/>
      <c r="M33" s="157"/>
      <c r="N33" s="1"/>
      <c r="O33" s="1"/>
      <c r="P33" s="1"/>
      <c r="Q33" s="1"/>
      <c r="R33" s="1"/>
      <c r="S33" s="1"/>
      <c r="T33" s="1"/>
      <c r="U33" s="1"/>
    </row>
    <row r="34" spans="2:21">
      <c r="B34" s="155"/>
      <c r="C34" s="121"/>
      <c r="D34" s="163" t="s">
        <v>40</v>
      </c>
      <c r="E34" s="25"/>
      <c r="F34" s="25"/>
      <c r="G34" s="25"/>
      <c r="H34" s="25"/>
      <c r="I34" s="162" t="s">
        <v>17</v>
      </c>
      <c r="J34" s="18" t="s">
        <v>17</v>
      </c>
      <c r="K34" s="25"/>
      <c r="L34" s="25"/>
      <c r="M34" s="157"/>
      <c r="N34" s="1"/>
      <c r="O34" s="1"/>
      <c r="P34" s="1"/>
      <c r="Q34" s="1"/>
      <c r="R34" s="1"/>
      <c r="S34" s="1"/>
      <c r="T34" s="1"/>
      <c r="U34" s="1"/>
    </row>
    <row r="35" spans="2:21" ht="3.75" customHeight="1">
      <c r="B35" s="155"/>
      <c r="C35" s="121"/>
      <c r="D35" s="121"/>
      <c r="E35" s="25"/>
      <c r="F35" s="25"/>
      <c r="G35" s="25"/>
      <c r="H35" s="25"/>
      <c r="I35" s="162"/>
      <c r="J35" s="18"/>
      <c r="K35" s="25"/>
      <c r="L35" s="25"/>
      <c r="M35" s="157"/>
      <c r="N35" s="1"/>
      <c r="O35" s="1"/>
      <c r="P35" s="1"/>
      <c r="Q35" s="1"/>
      <c r="R35" s="1"/>
      <c r="S35" s="1"/>
      <c r="T35" s="1"/>
      <c r="U35" s="1"/>
    </row>
    <row r="36" spans="2:21">
      <c r="B36" s="155"/>
      <c r="C36" s="121"/>
      <c r="D36" s="163" t="s">
        <v>41</v>
      </c>
      <c r="E36" s="121"/>
      <c r="F36" s="121"/>
      <c r="G36" s="121"/>
      <c r="H36" s="121"/>
      <c r="I36" s="22" t="s">
        <v>17</v>
      </c>
      <c r="J36" s="19" t="s">
        <v>17</v>
      </c>
      <c r="K36" s="121"/>
      <c r="L36" s="121"/>
      <c r="M36" s="157"/>
      <c r="N36" s="1"/>
      <c r="O36" s="1"/>
      <c r="P36" s="1"/>
      <c r="Q36" s="1"/>
      <c r="R36" s="1"/>
      <c r="S36" s="1"/>
      <c r="T36" s="1"/>
      <c r="U36" s="1"/>
    </row>
    <row r="37" spans="2:21" ht="6" customHeight="1">
      <c r="B37" s="155"/>
      <c r="C37" s="121"/>
      <c r="D37" s="121"/>
      <c r="E37" s="121"/>
      <c r="F37" s="121"/>
      <c r="G37" s="121"/>
      <c r="H37" s="121"/>
      <c r="I37" s="22"/>
      <c r="J37" s="19"/>
      <c r="K37" s="121"/>
      <c r="L37" s="121"/>
      <c r="M37" s="157"/>
      <c r="N37" s="1"/>
      <c r="O37" s="1"/>
      <c r="P37" s="1"/>
      <c r="Q37" s="1"/>
      <c r="R37" s="1"/>
      <c r="S37" s="1"/>
      <c r="T37" s="1"/>
      <c r="U37" s="1"/>
    </row>
    <row r="38" spans="2:21">
      <c r="B38" s="155"/>
      <c r="C38" s="121"/>
      <c r="D38" s="163" t="s">
        <v>42</v>
      </c>
      <c r="E38" s="121"/>
      <c r="F38" s="121"/>
      <c r="G38" s="121"/>
      <c r="H38" s="121"/>
      <c r="I38" s="22" t="s">
        <v>17</v>
      </c>
      <c r="J38" s="19" t="s">
        <v>17</v>
      </c>
      <c r="K38" s="121"/>
      <c r="L38" s="121"/>
      <c r="M38" s="157"/>
      <c r="N38" s="1"/>
      <c r="O38" s="1"/>
      <c r="P38" s="1"/>
      <c r="Q38" s="1"/>
      <c r="R38" s="1"/>
      <c r="S38" s="1"/>
      <c r="T38" s="1"/>
      <c r="U38" s="1"/>
    </row>
    <row r="39" spans="2:21" ht="5.25" customHeight="1">
      <c r="B39" s="155"/>
      <c r="C39" s="121"/>
      <c r="D39" s="121"/>
      <c r="E39" s="121"/>
      <c r="F39" s="121"/>
      <c r="G39" s="121"/>
      <c r="H39" s="121"/>
      <c r="I39" s="22"/>
      <c r="J39" s="19"/>
      <c r="K39" s="121"/>
      <c r="L39" s="121"/>
      <c r="M39" s="157"/>
      <c r="N39" s="1"/>
      <c r="O39" s="1"/>
      <c r="P39" s="1"/>
      <c r="Q39" s="1"/>
      <c r="R39" s="1"/>
      <c r="S39" s="1"/>
      <c r="T39" s="1"/>
      <c r="U39" s="1"/>
    </row>
    <row r="40" spans="2:21">
      <c r="B40" s="155"/>
      <c r="C40" s="121"/>
      <c r="D40" s="163" t="s">
        <v>43</v>
      </c>
      <c r="E40" s="121"/>
      <c r="F40" s="121"/>
      <c r="G40" s="121"/>
      <c r="H40" s="121"/>
      <c r="I40" s="22" t="s">
        <v>17</v>
      </c>
      <c r="J40" s="19" t="s">
        <v>17</v>
      </c>
      <c r="K40" s="121"/>
      <c r="L40" s="121"/>
      <c r="M40" s="157"/>
      <c r="N40" s="1"/>
      <c r="O40" s="1"/>
      <c r="P40" s="1"/>
      <c r="Q40" s="1"/>
      <c r="R40" s="1"/>
      <c r="S40" s="1"/>
      <c r="T40" s="1"/>
      <c r="U40" s="1"/>
    </row>
    <row r="41" spans="2:21" ht="3.75" customHeight="1">
      <c r="B41" s="155"/>
      <c r="C41" s="121"/>
      <c r="D41" s="121"/>
      <c r="E41" s="121"/>
      <c r="F41" s="121"/>
      <c r="G41" s="121"/>
      <c r="H41" s="121"/>
      <c r="I41" s="22"/>
      <c r="J41" s="19"/>
      <c r="K41" s="121"/>
      <c r="L41" s="121"/>
      <c r="M41" s="157"/>
      <c r="N41" s="1"/>
      <c r="O41" s="1"/>
      <c r="P41" s="1"/>
      <c r="Q41" s="1"/>
      <c r="R41" s="1"/>
      <c r="S41" s="1"/>
      <c r="T41" s="1"/>
      <c r="U41" s="1"/>
    </row>
    <row r="42" spans="2:21">
      <c r="B42" s="155"/>
      <c r="C42" s="121"/>
      <c r="D42" s="163" t="s">
        <v>44</v>
      </c>
      <c r="E42" s="121"/>
      <c r="F42" s="121"/>
      <c r="G42" s="121"/>
      <c r="H42" s="121"/>
      <c r="I42" s="22" t="s">
        <v>17</v>
      </c>
      <c r="J42" s="19" t="s">
        <v>17</v>
      </c>
      <c r="K42" s="121"/>
      <c r="L42" s="121"/>
      <c r="M42" s="157"/>
      <c r="N42" s="1"/>
      <c r="O42" s="1"/>
      <c r="P42" s="1"/>
      <c r="Q42" s="1"/>
      <c r="R42" s="1"/>
      <c r="S42" s="1"/>
      <c r="T42" s="1"/>
      <c r="U42" s="1"/>
    </row>
    <row r="43" spans="2:21" ht="3.75" customHeight="1">
      <c r="B43" s="155"/>
      <c r="C43" s="121"/>
      <c r="D43" s="121"/>
      <c r="E43" s="121"/>
      <c r="F43" s="121"/>
      <c r="G43" s="121"/>
      <c r="H43" s="121"/>
      <c r="I43" s="22"/>
      <c r="J43" s="19"/>
      <c r="K43" s="121"/>
      <c r="L43" s="121"/>
      <c r="M43" s="157"/>
      <c r="N43" s="1"/>
      <c r="O43" s="1"/>
      <c r="P43" s="1"/>
      <c r="Q43" s="1"/>
      <c r="R43" s="1"/>
      <c r="S43" s="1"/>
      <c r="T43" s="1"/>
      <c r="U43" s="1"/>
    </row>
    <row r="44" spans="2:21">
      <c r="B44" s="155"/>
      <c r="C44" s="121"/>
      <c r="D44" s="163" t="s">
        <v>45</v>
      </c>
      <c r="E44" s="121"/>
      <c r="F44" s="121"/>
      <c r="G44" s="121"/>
      <c r="H44" s="121"/>
      <c r="I44" s="22" t="s">
        <v>17</v>
      </c>
      <c r="J44" s="19" t="s">
        <v>17</v>
      </c>
      <c r="K44" s="121"/>
      <c r="L44" s="121"/>
      <c r="M44" s="157"/>
      <c r="N44" s="1"/>
      <c r="O44" s="1"/>
      <c r="P44" s="1"/>
      <c r="Q44" s="1"/>
      <c r="R44" s="1"/>
      <c r="S44" s="1"/>
      <c r="T44" s="1"/>
      <c r="U44" s="1"/>
    </row>
    <row r="45" spans="2:21" ht="3.75" customHeight="1">
      <c r="B45" s="155"/>
      <c r="C45" s="121"/>
      <c r="D45" s="25"/>
      <c r="E45" s="121"/>
      <c r="F45" s="121"/>
      <c r="G45" s="121"/>
      <c r="H45" s="121"/>
      <c r="I45" s="22">
        <v>0</v>
      </c>
      <c r="J45" s="19"/>
      <c r="K45" s="121"/>
      <c r="L45" s="121"/>
      <c r="M45" s="157"/>
      <c r="N45" s="1"/>
      <c r="O45" s="1"/>
      <c r="P45" s="1"/>
      <c r="Q45" s="1"/>
      <c r="R45" s="1"/>
      <c r="S45" s="1"/>
      <c r="T45" s="1"/>
      <c r="U45" s="1"/>
    </row>
    <row r="46" spans="2:21">
      <c r="B46" s="155"/>
      <c r="C46" s="121"/>
      <c r="D46" s="163" t="s">
        <v>46</v>
      </c>
      <c r="E46" s="121"/>
      <c r="F46" s="121"/>
      <c r="G46" s="121"/>
      <c r="H46" s="121"/>
      <c r="I46" s="22" t="s">
        <v>17</v>
      </c>
      <c r="J46" s="19" t="s">
        <v>17</v>
      </c>
      <c r="K46" s="121"/>
      <c r="L46" s="121"/>
      <c r="M46" s="157"/>
      <c r="N46" s="1"/>
      <c r="O46" s="1"/>
      <c r="P46" s="1"/>
      <c r="Q46" s="1"/>
      <c r="R46" s="1"/>
      <c r="S46" s="1"/>
      <c r="T46" s="1"/>
      <c r="U46" s="1"/>
    </row>
    <row r="47" spans="2:21" ht="3.75" customHeight="1">
      <c r="B47" s="155"/>
      <c r="C47" s="121"/>
      <c r="D47" s="25"/>
      <c r="E47" s="121"/>
      <c r="F47" s="121"/>
      <c r="G47" s="121"/>
      <c r="H47" s="121"/>
      <c r="I47" s="22">
        <v>0</v>
      </c>
      <c r="J47" s="19" t="s">
        <v>17</v>
      </c>
      <c r="K47" s="121"/>
      <c r="L47" s="121"/>
      <c r="M47" s="157"/>
      <c r="N47" s="1"/>
      <c r="O47" s="1"/>
      <c r="P47" s="1"/>
      <c r="Q47" s="1"/>
      <c r="R47" s="1"/>
      <c r="S47" s="1"/>
      <c r="T47" s="1"/>
      <c r="U47" s="1"/>
    </row>
    <row r="48" spans="2:21">
      <c r="B48" s="155"/>
      <c r="C48" s="121"/>
      <c r="D48" s="163" t="s">
        <v>47</v>
      </c>
      <c r="E48" s="121"/>
      <c r="F48" s="121"/>
      <c r="G48" s="121"/>
      <c r="H48" s="121"/>
      <c r="I48" s="22" t="s">
        <v>17</v>
      </c>
      <c r="J48" s="19" t="s">
        <v>17</v>
      </c>
      <c r="K48" s="121"/>
      <c r="L48" s="121"/>
      <c r="M48" s="157"/>
      <c r="N48" s="1"/>
      <c r="O48" s="1"/>
      <c r="P48" s="1"/>
      <c r="Q48" s="1"/>
      <c r="R48" s="1"/>
      <c r="S48" s="1"/>
      <c r="T48" s="1"/>
      <c r="U48" s="1"/>
    </row>
    <row r="49" spans="2:21" ht="3.75" customHeight="1" thickBot="1">
      <c r="B49" s="155"/>
      <c r="C49" s="121"/>
      <c r="D49" s="59"/>
      <c r="E49" s="59"/>
      <c r="F49" s="59"/>
      <c r="G49" s="59"/>
      <c r="H49" s="59"/>
      <c r="I49" s="164">
        <v>0</v>
      </c>
      <c r="J49" s="164"/>
      <c r="K49" s="164"/>
      <c r="L49" s="164"/>
      <c r="M49" s="165"/>
      <c r="N49" s="169"/>
      <c r="O49" s="169"/>
      <c r="P49" s="1"/>
      <c r="Q49" s="1"/>
      <c r="R49" s="1"/>
      <c r="S49" s="1"/>
      <c r="T49" s="1"/>
      <c r="U49" s="1"/>
    </row>
    <row r="50" spans="2:21" ht="15" thickBot="1">
      <c r="B50" s="155"/>
      <c r="C50" s="121"/>
      <c r="D50" s="121" t="s">
        <v>48</v>
      </c>
      <c r="E50" s="121"/>
      <c r="F50" s="121"/>
      <c r="G50" s="121"/>
      <c r="H50" s="121"/>
      <c r="I50" s="21">
        <f>SUM(I22:I49)</f>
        <v>0</v>
      </c>
      <c r="J50" s="21">
        <f>SUM(J22:J49)</f>
        <v>0</v>
      </c>
      <c r="K50" s="121"/>
      <c r="L50" s="121"/>
      <c r="M50" s="157"/>
      <c r="N50" s="1"/>
      <c r="O50" s="1"/>
      <c r="P50" s="1"/>
      <c r="Q50" s="1"/>
      <c r="R50" s="1"/>
      <c r="S50" s="1"/>
      <c r="T50" s="1"/>
      <c r="U50" s="1"/>
    </row>
    <row r="51" spans="2:21" ht="15" thickBot="1">
      <c r="B51" s="166"/>
      <c r="C51" s="124"/>
      <c r="D51" s="124"/>
      <c r="E51" s="124"/>
      <c r="F51" s="124"/>
      <c r="G51" s="124"/>
      <c r="H51" s="124"/>
      <c r="I51" s="167"/>
      <c r="J51" s="167"/>
      <c r="K51" s="124"/>
      <c r="L51" s="124"/>
      <c r="M51" s="168"/>
      <c r="N51" s="1"/>
      <c r="O51" s="1"/>
      <c r="P51" s="1"/>
      <c r="Q51" s="1"/>
      <c r="R51" s="1"/>
      <c r="S51" s="1"/>
      <c r="T51" s="1"/>
      <c r="U51" s="1"/>
    </row>
    <row r="52" spans="2:21">
      <c r="B52" s="1"/>
      <c r="C52" s="1"/>
      <c r="D52" s="1"/>
      <c r="E52" s="1"/>
      <c r="F52" s="1"/>
      <c r="G52" s="1"/>
      <c r="H52" s="1"/>
      <c r="I52" s="22"/>
      <c r="J52" s="22"/>
      <c r="K52" s="1"/>
      <c r="L52" s="1"/>
      <c r="M52" s="1"/>
      <c r="N52" s="1"/>
      <c r="O52" s="1"/>
      <c r="P52" s="1"/>
      <c r="Q52" s="1"/>
      <c r="R52" s="1"/>
      <c r="S52" s="1"/>
      <c r="T52" s="1"/>
      <c r="U52" s="1"/>
    </row>
    <row r="53" spans="2:21">
      <c r="B53" s="1"/>
      <c r="C53" s="1"/>
      <c r="D53" s="1"/>
      <c r="E53" s="1"/>
      <c r="F53" s="1"/>
      <c r="G53" s="1"/>
      <c r="H53" s="1"/>
      <c r="I53" s="1"/>
      <c r="J53" s="1"/>
      <c r="K53" s="1"/>
      <c r="L53" s="1"/>
      <c r="M53" s="1"/>
      <c r="N53" s="1"/>
      <c r="O53" s="1"/>
      <c r="P53" s="1"/>
      <c r="Q53" s="1"/>
      <c r="R53" s="1"/>
      <c r="S53" s="1"/>
      <c r="T53" s="1"/>
      <c r="U53" s="1"/>
    </row>
    <row r="54" spans="2:21" ht="7.5" customHeight="1">
      <c r="B54" s="23"/>
      <c r="C54" s="151"/>
      <c r="D54" s="23"/>
      <c r="E54" s="151"/>
      <c r="F54" s="23"/>
      <c r="G54" s="151"/>
      <c r="H54" s="23"/>
      <c r="I54" s="151"/>
      <c r="J54" s="23"/>
      <c r="K54" s="23"/>
      <c r="L54" s="151"/>
      <c r="M54" s="23"/>
      <c r="N54" s="151"/>
      <c r="O54" s="23"/>
      <c r="P54" s="151"/>
      <c r="Q54" s="23"/>
      <c r="R54" s="151"/>
      <c r="S54" s="23"/>
      <c r="T54" s="1"/>
      <c r="U54" s="1"/>
    </row>
    <row r="55" spans="2:21" ht="9.65" customHeight="1" thickBot="1">
      <c r="B55" s="1"/>
      <c r="C55" s="1"/>
      <c r="D55" s="1"/>
      <c r="E55" s="1"/>
      <c r="F55" s="1"/>
      <c r="G55" s="1"/>
      <c r="H55" s="1"/>
      <c r="I55" s="1"/>
      <c r="J55" s="1"/>
      <c r="K55" s="1"/>
      <c r="L55" s="1"/>
      <c r="M55" s="1"/>
      <c r="N55" s="1"/>
      <c r="O55" s="1"/>
      <c r="P55" s="1"/>
      <c r="Q55" s="1"/>
      <c r="R55" s="1"/>
      <c r="S55" s="1"/>
      <c r="T55" s="1"/>
      <c r="U55" s="1"/>
    </row>
    <row r="56" spans="2:21" ht="15" thickBot="1">
      <c r="B56" s="152"/>
      <c r="C56" s="153"/>
      <c r="D56" s="153"/>
      <c r="E56" s="153"/>
      <c r="F56" s="153"/>
      <c r="G56" s="153"/>
      <c r="H56" s="153"/>
      <c r="I56" s="153"/>
      <c r="J56" s="153"/>
      <c r="K56" s="153"/>
      <c r="L56" s="153"/>
      <c r="M56" s="153"/>
      <c r="N56" s="153"/>
      <c r="O56" s="154"/>
      <c r="P56" s="1"/>
      <c r="Q56" s="1"/>
      <c r="R56" s="1"/>
      <c r="S56" s="1"/>
      <c r="T56" s="1"/>
      <c r="U56" s="1"/>
    </row>
    <row r="57" spans="2:21" ht="18.5" thickBot="1">
      <c r="B57" s="155"/>
      <c r="C57" s="156" t="s">
        <v>49</v>
      </c>
      <c r="D57" s="121"/>
      <c r="E57" s="121"/>
      <c r="F57" s="121"/>
      <c r="G57" s="133" t="s">
        <v>17</v>
      </c>
      <c r="H57" s="121"/>
      <c r="I57" s="121"/>
      <c r="J57" s="121"/>
      <c r="K57" s="121"/>
      <c r="L57" s="121"/>
      <c r="M57" s="121"/>
      <c r="N57" s="121"/>
      <c r="O57" s="157"/>
      <c r="P57" s="1"/>
      <c r="Q57" s="1"/>
      <c r="R57" s="1"/>
      <c r="S57" s="1"/>
      <c r="T57" s="1"/>
      <c r="U57" s="1"/>
    </row>
    <row r="58" spans="2:21" ht="3.75" customHeight="1">
      <c r="B58" s="155"/>
      <c r="C58" s="121"/>
      <c r="D58" s="121"/>
      <c r="E58" s="121"/>
      <c r="F58" s="121"/>
      <c r="G58" s="121"/>
      <c r="H58" s="121"/>
      <c r="I58" s="121"/>
      <c r="J58" s="121"/>
      <c r="K58" s="121"/>
      <c r="L58" s="121"/>
      <c r="M58" s="121"/>
      <c r="N58" s="121"/>
      <c r="O58" s="157"/>
      <c r="P58" s="1"/>
      <c r="Q58" s="1"/>
      <c r="R58" s="1"/>
      <c r="S58" s="1"/>
      <c r="T58" s="1"/>
      <c r="U58" s="1"/>
    </row>
    <row r="59" spans="2:21">
      <c r="B59" s="155"/>
      <c r="C59" s="158" t="s">
        <v>50</v>
      </c>
      <c r="D59" s="158"/>
      <c r="E59" s="121"/>
      <c r="F59" s="121"/>
      <c r="G59" s="121"/>
      <c r="H59" s="121"/>
      <c r="I59" s="121"/>
      <c r="J59" s="121"/>
      <c r="K59" s="121"/>
      <c r="L59" s="121"/>
      <c r="M59" s="121"/>
      <c r="N59" s="121"/>
      <c r="O59" s="157"/>
      <c r="P59" s="1"/>
      <c r="Q59" s="1"/>
      <c r="R59" s="1"/>
      <c r="S59" s="1"/>
      <c r="T59" s="1"/>
      <c r="U59" s="1"/>
    </row>
    <row r="60" spans="2:21">
      <c r="B60" s="155"/>
      <c r="C60" s="158" t="s">
        <v>51</v>
      </c>
      <c r="D60" s="158"/>
      <c r="E60" s="121"/>
      <c r="F60" s="121"/>
      <c r="G60" s="121"/>
      <c r="H60" s="121"/>
      <c r="I60" s="121"/>
      <c r="J60" s="121"/>
      <c r="K60" s="121"/>
      <c r="L60" s="121"/>
      <c r="M60" s="121"/>
      <c r="N60" s="121"/>
      <c r="O60" s="157"/>
      <c r="P60" s="1"/>
      <c r="Q60" s="1"/>
      <c r="R60" s="1"/>
      <c r="S60" s="1"/>
      <c r="T60" s="1"/>
      <c r="U60" s="1"/>
    </row>
    <row r="61" spans="2:21">
      <c r="B61" s="155"/>
      <c r="C61" s="158" t="s">
        <v>52</v>
      </c>
      <c r="D61" s="158"/>
      <c r="E61" s="121"/>
      <c r="F61" s="121"/>
      <c r="G61" s="121"/>
      <c r="H61" s="121"/>
      <c r="I61" s="121"/>
      <c r="J61" s="121"/>
      <c r="K61" s="121"/>
      <c r="L61" s="121"/>
      <c r="M61" s="121"/>
      <c r="N61" s="121"/>
      <c r="O61" s="157"/>
      <c r="P61" s="1"/>
      <c r="Q61" s="1"/>
      <c r="R61" s="1"/>
      <c r="S61" s="1"/>
      <c r="T61" s="1"/>
      <c r="U61" s="1"/>
    </row>
    <row r="62" spans="2:21" ht="6" customHeight="1">
      <c r="B62" s="155"/>
      <c r="C62" s="121"/>
      <c r="D62" s="121"/>
      <c r="E62" s="121"/>
      <c r="F62" s="121"/>
      <c r="G62" s="121"/>
      <c r="H62" s="121"/>
      <c r="I62" s="121"/>
      <c r="J62" s="121"/>
      <c r="K62" s="121"/>
      <c r="L62" s="121"/>
      <c r="M62" s="121"/>
      <c r="N62" s="121"/>
      <c r="O62" s="157"/>
      <c r="P62" s="1"/>
      <c r="Q62" s="1"/>
      <c r="R62" s="1"/>
      <c r="S62" s="1"/>
      <c r="T62" s="1"/>
      <c r="U62" s="1"/>
    </row>
    <row r="63" spans="2:21">
      <c r="B63" s="155"/>
      <c r="C63" s="25"/>
      <c r="D63" s="121"/>
      <c r="E63" s="121"/>
      <c r="F63" s="121"/>
      <c r="G63" s="121"/>
      <c r="H63" s="121"/>
      <c r="I63" s="121"/>
      <c r="J63" s="121"/>
      <c r="K63" s="121"/>
      <c r="L63" s="121"/>
      <c r="M63" s="121"/>
      <c r="N63" s="121"/>
      <c r="O63" s="157"/>
      <c r="P63" s="1"/>
      <c r="Q63" s="1"/>
      <c r="R63" s="1"/>
      <c r="S63" s="1"/>
      <c r="T63" s="1"/>
      <c r="U63" s="1"/>
    </row>
    <row r="64" spans="2:21" ht="15" thickBot="1">
      <c r="B64" s="155"/>
      <c r="C64" s="25" t="s">
        <v>53</v>
      </c>
      <c r="D64" s="24"/>
      <c r="E64" s="24"/>
      <c r="F64" s="24"/>
      <c r="G64" s="24"/>
      <c r="H64" s="24"/>
      <c r="I64" s="25"/>
      <c r="J64" s="25"/>
      <c r="K64" s="121"/>
      <c r="L64" s="121"/>
      <c r="M64" s="121"/>
      <c r="N64" s="121"/>
      <c r="O64" s="157"/>
      <c r="P64" s="1"/>
      <c r="Q64" s="1"/>
      <c r="R64" s="1"/>
      <c r="S64" s="1"/>
      <c r="T64" s="1"/>
      <c r="U64" s="1"/>
    </row>
    <row r="65" spans="2:42">
      <c r="B65" s="155"/>
      <c r="C65" s="25"/>
      <c r="D65" s="25"/>
      <c r="E65" s="25"/>
      <c r="F65" s="25"/>
      <c r="G65" s="25"/>
      <c r="H65" s="25"/>
      <c r="I65" s="25"/>
      <c r="J65" s="25"/>
      <c r="K65" s="121"/>
      <c r="L65" s="121"/>
      <c r="M65" s="121"/>
      <c r="N65" s="121"/>
      <c r="O65" s="157"/>
      <c r="P65" s="1"/>
      <c r="Q65" s="1"/>
      <c r="R65" s="1"/>
      <c r="S65" s="1"/>
      <c r="T65" s="1"/>
      <c r="U65" s="1"/>
    </row>
    <row r="66" spans="2:42" ht="15" thickBot="1">
      <c r="B66" s="155"/>
      <c r="C66" s="25" t="s">
        <v>54</v>
      </c>
      <c r="D66" s="25"/>
      <c r="E66" s="24"/>
      <c r="F66" s="24"/>
      <c r="G66" s="25"/>
      <c r="H66" s="25" t="s">
        <v>54</v>
      </c>
      <c r="I66" s="25"/>
      <c r="J66" s="24"/>
      <c r="K66" s="24"/>
      <c r="L66" s="121"/>
      <c r="M66" s="121"/>
      <c r="N66" s="121"/>
      <c r="O66" s="157"/>
      <c r="P66" s="1"/>
      <c r="Q66" s="1"/>
      <c r="R66" s="1"/>
      <c r="S66" s="1"/>
      <c r="T66" s="1"/>
      <c r="U66" s="1"/>
    </row>
    <row r="67" spans="2:42" ht="15" thickBot="1">
      <c r="B67" s="155"/>
      <c r="C67" s="25"/>
      <c r="D67" s="25" t="s">
        <v>55</v>
      </c>
      <c r="E67" s="25"/>
      <c r="F67" s="24"/>
      <c r="G67" s="25"/>
      <c r="H67" s="25"/>
      <c r="I67" s="25" t="s">
        <v>55</v>
      </c>
      <c r="J67" s="25"/>
      <c r="K67" s="24"/>
      <c r="L67" s="121"/>
      <c r="M67" s="121"/>
      <c r="N67" s="121"/>
      <c r="O67" s="157"/>
      <c r="P67" s="1"/>
      <c r="Q67" s="1"/>
      <c r="R67" s="1"/>
      <c r="S67" s="1"/>
      <c r="T67" s="1"/>
      <c r="U67" s="1"/>
    </row>
    <row r="68" spans="2:42" ht="15" thickBot="1">
      <c r="B68" s="155"/>
      <c r="C68" s="25"/>
      <c r="D68" s="25" t="s">
        <v>55</v>
      </c>
      <c r="E68" s="25"/>
      <c r="F68" s="24"/>
      <c r="G68" s="25"/>
      <c r="H68" s="25"/>
      <c r="I68" s="25" t="s">
        <v>55</v>
      </c>
      <c r="J68" s="25"/>
      <c r="K68" s="24"/>
      <c r="L68" s="121"/>
      <c r="M68" s="121"/>
      <c r="N68" s="121"/>
      <c r="O68" s="157"/>
      <c r="P68" s="1"/>
      <c r="Q68" s="1"/>
      <c r="R68" s="1"/>
      <c r="S68" s="1"/>
      <c r="T68" s="1"/>
      <c r="U68" s="1"/>
    </row>
    <row r="69" spans="2:42" ht="15" thickBot="1">
      <c r="B69" s="155"/>
      <c r="C69" s="25"/>
      <c r="D69" s="25" t="s">
        <v>55</v>
      </c>
      <c r="E69" s="25"/>
      <c r="F69" s="24"/>
      <c r="G69" s="25"/>
      <c r="H69" s="25"/>
      <c r="I69" s="25" t="s">
        <v>55</v>
      </c>
      <c r="J69" s="25"/>
      <c r="K69" s="24"/>
      <c r="L69" s="121"/>
      <c r="M69" s="121"/>
      <c r="N69" s="121"/>
      <c r="O69" s="157"/>
      <c r="P69" s="1"/>
      <c r="Q69" s="1"/>
      <c r="R69" s="1"/>
      <c r="S69" s="1"/>
      <c r="T69" s="1"/>
      <c r="U69" s="1"/>
    </row>
    <row r="70" spans="2:42" ht="15" thickBot="1">
      <c r="B70" s="155"/>
      <c r="C70" s="25"/>
      <c r="D70" s="25" t="s">
        <v>55</v>
      </c>
      <c r="E70" s="25"/>
      <c r="F70" s="24"/>
      <c r="G70" s="25"/>
      <c r="H70" s="25"/>
      <c r="I70" s="25" t="s">
        <v>55</v>
      </c>
      <c r="J70" s="25"/>
      <c r="K70" s="24"/>
      <c r="L70" s="121"/>
      <c r="M70" s="121"/>
      <c r="N70" s="121"/>
      <c r="O70" s="157"/>
      <c r="P70" s="1"/>
      <c r="Q70" s="1"/>
      <c r="R70" s="1"/>
      <c r="S70" s="1"/>
      <c r="T70" s="1"/>
      <c r="U70" s="1"/>
    </row>
    <row r="71" spans="2:42">
      <c r="B71" s="155"/>
      <c r="C71" s="25"/>
      <c r="D71" s="25"/>
      <c r="E71" s="25"/>
      <c r="F71" s="25"/>
      <c r="G71" s="25"/>
      <c r="H71" s="25"/>
      <c r="I71" s="25"/>
      <c r="J71" s="25"/>
      <c r="K71" s="121"/>
      <c r="L71" s="121"/>
      <c r="M71" s="121"/>
      <c r="N71" s="121"/>
      <c r="O71" s="157"/>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row>
    <row r="72" spans="2:42" ht="15" thickBot="1">
      <c r="B72" s="155"/>
      <c r="C72" s="25" t="s">
        <v>54</v>
      </c>
      <c r="D72" s="25"/>
      <c r="E72" s="24"/>
      <c r="F72" s="24"/>
      <c r="G72" s="25"/>
      <c r="H72" s="25" t="s">
        <v>54</v>
      </c>
      <c r="I72" s="25"/>
      <c r="J72" s="24" t="s">
        <v>17</v>
      </c>
      <c r="K72" s="24"/>
      <c r="L72" s="121"/>
      <c r="M72" s="121"/>
      <c r="N72" s="121"/>
      <c r="O72" s="157"/>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row>
    <row r="73" spans="2:42" ht="15" thickBot="1">
      <c r="B73" s="155"/>
      <c r="C73" s="25"/>
      <c r="D73" s="25" t="s">
        <v>55</v>
      </c>
      <c r="E73" s="25"/>
      <c r="F73" s="24"/>
      <c r="G73" s="25"/>
      <c r="H73" s="25"/>
      <c r="I73" s="25" t="s">
        <v>55</v>
      </c>
      <c r="J73" s="25"/>
      <c r="K73" s="24" t="s">
        <v>17</v>
      </c>
      <c r="L73" s="121"/>
      <c r="M73" s="121"/>
      <c r="N73" s="121"/>
      <c r="O73" s="157"/>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row>
    <row r="74" spans="2:42" ht="15" thickBot="1">
      <c r="B74" s="155"/>
      <c r="C74" s="25"/>
      <c r="D74" s="25" t="s">
        <v>55</v>
      </c>
      <c r="E74" s="25"/>
      <c r="F74" s="24"/>
      <c r="G74" s="25"/>
      <c r="H74" s="25"/>
      <c r="I74" s="25" t="s">
        <v>55</v>
      </c>
      <c r="J74" s="25"/>
      <c r="K74" s="24" t="s">
        <v>17</v>
      </c>
      <c r="L74" s="121"/>
      <c r="M74" s="121"/>
      <c r="N74" s="121"/>
      <c r="O74" s="157"/>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row>
    <row r="75" spans="2:42" ht="15" thickBot="1">
      <c r="B75" s="155"/>
      <c r="C75" s="25"/>
      <c r="D75" s="25" t="s">
        <v>55</v>
      </c>
      <c r="E75" s="25"/>
      <c r="F75" s="24"/>
      <c r="G75" s="25"/>
      <c r="H75" s="25"/>
      <c r="I75" s="25" t="s">
        <v>55</v>
      </c>
      <c r="J75" s="25"/>
      <c r="K75" s="24" t="s">
        <v>17</v>
      </c>
      <c r="L75" s="121"/>
      <c r="M75" s="121"/>
      <c r="N75" s="121"/>
      <c r="O75" s="157"/>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row>
    <row r="76" spans="2:42" ht="15" thickBot="1">
      <c r="B76" s="155"/>
      <c r="C76" s="25"/>
      <c r="D76" s="25" t="s">
        <v>55</v>
      </c>
      <c r="E76" s="25"/>
      <c r="F76" s="24"/>
      <c r="G76" s="25"/>
      <c r="H76" s="25"/>
      <c r="I76" s="25" t="s">
        <v>55</v>
      </c>
      <c r="J76" s="25"/>
      <c r="K76" s="24" t="s">
        <v>17</v>
      </c>
      <c r="L76" s="121"/>
      <c r="M76" s="121"/>
      <c r="N76" s="121"/>
      <c r="O76" s="157"/>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row>
    <row r="77" spans="2:42">
      <c r="B77" s="155"/>
      <c r="C77" s="25"/>
      <c r="D77" s="25"/>
      <c r="E77" s="25"/>
      <c r="F77" s="25"/>
      <c r="G77" s="25"/>
      <c r="H77" s="25"/>
      <c r="I77" s="25"/>
      <c r="J77" s="25"/>
      <c r="K77" s="121"/>
      <c r="L77" s="121"/>
      <c r="M77" s="121"/>
      <c r="N77" s="121"/>
      <c r="O77" s="157"/>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row>
    <row r="78" spans="2:42" ht="15" thickBot="1">
      <c r="B78" s="155"/>
      <c r="C78" s="25" t="s">
        <v>54</v>
      </c>
      <c r="D78" s="25"/>
      <c r="E78" s="24"/>
      <c r="F78" s="24"/>
      <c r="G78" s="25"/>
      <c r="H78" s="25" t="s">
        <v>54</v>
      </c>
      <c r="I78" s="25"/>
      <c r="J78" s="24"/>
      <c r="K78" s="24"/>
      <c r="L78" s="121"/>
      <c r="M78" s="121"/>
      <c r="N78" s="121"/>
      <c r="O78" s="157"/>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row>
    <row r="79" spans="2:42" ht="15" thickBot="1">
      <c r="B79" s="155"/>
      <c r="C79" s="25"/>
      <c r="D79" s="25" t="s">
        <v>55</v>
      </c>
      <c r="E79" s="25"/>
      <c r="F79" s="24"/>
      <c r="G79" s="25"/>
      <c r="H79" s="25"/>
      <c r="I79" s="25" t="s">
        <v>55</v>
      </c>
      <c r="J79" s="25"/>
      <c r="K79" s="24"/>
      <c r="L79" s="121"/>
      <c r="M79" s="121"/>
      <c r="N79" s="121"/>
      <c r="O79" s="157"/>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row>
    <row r="80" spans="2:42" ht="15" thickBot="1">
      <c r="B80" s="155"/>
      <c r="C80" s="25"/>
      <c r="D80" s="25" t="s">
        <v>55</v>
      </c>
      <c r="E80" s="25"/>
      <c r="F80" s="24"/>
      <c r="G80" s="25"/>
      <c r="H80" s="25"/>
      <c r="I80" s="25" t="s">
        <v>55</v>
      </c>
      <c r="J80" s="25"/>
      <c r="K80" s="24"/>
      <c r="L80" s="121"/>
      <c r="M80" s="121"/>
      <c r="N80" s="121"/>
      <c r="O80" s="157"/>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row>
    <row r="81" spans="2:42" ht="15" thickBot="1">
      <c r="B81" s="155"/>
      <c r="C81" s="25"/>
      <c r="D81" s="25" t="s">
        <v>55</v>
      </c>
      <c r="E81" s="25"/>
      <c r="F81" s="24"/>
      <c r="G81" s="25"/>
      <c r="H81" s="25"/>
      <c r="I81" s="25" t="s">
        <v>55</v>
      </c>
      <c r="J81" s="25"/>
      <c r="K81" s="24"/>
      <c r="L81" s="121"/>
      <c r="M81" s="121"/>
      <c r="N81" s="121"/>
      <c r="O81" s="157"/>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row>
    <row r="82" spans="2:42" ht="15" thickBot="1">
      <c r="B82" s="155"/>
      <c r="C82" s="25"/>
      <c r="D82" s="25" t="s">
        <v>55</v>
      </c>
      <c r="E82" s="25"/>
      <c r="F82" s="24"/>
      <c r="G82" s="25"/>
      <c r="H82" s="25"/>
      <c r="I82" s="25" t="s">
        <v>55</v>
      </c>
      <c r="J82" s="25"/>
      <c r="K82" s="24"/>
      <c r="L82" s="121"/>
      <c r="M82" s="121"/>
      <c r="N82" s="121"/>
      <c r="O82" s="157"/>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row>
    <row r="83" spans="2:42">
      <c r="B83" s="155"/>
      <c r="C83" s="25"/>
      <c r="D83" s="25"/>
      <c r="E83" s="25"/>
      <c r="F83" s="25"/>
      <c r="G83" s="25"/>
      <c r="H83" s="25"/>
      <c r="I83" s="25"/>
      <c r="J83" s="25"/>
      <c r="K83" s="121"/>
      <c r="L83" s="121"/>
      <c r="M83" s="121"/>
      <c r="N83" s="121"/>
      <c r="O83" s="157"/>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row>
    <row r="84" spans="2:42" ht="15" thickBot="1">
      <c r="B84" s="155"/>
      <c r="C84" s="25" t="s">
        <v>54</v>
      </c>
      <c r="D84" s="25"/>
      <c r="E84" s="24"/>
      <c r="F84" s="24"/>
      <c r="G84" s="25"/>
      <c r="H84" s="25" t="s">
        <v>54</v>
      </c>
      <c r="I84" s="25"/>
      <c r="J84" s="24" t="s">
        <v>17</v>
      </c>
      <c r="K84" s="24"/>
      <c r="L84" s="121"/>
      <c r="M84" s="121"/>
      <c r="N84" s="121"/>
      <c r="O84" s="157"/>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row>
    <row r="85" spans="2:42" ht="15" thickBot="1">
      <c r="B85" s="155"/>
      <c r="C85" s="25"/>
      <c r="D85" s="25" t="s">
        <v>55</v>
      </c>
      <c r="E85" s="25"/>
      <c r="F85" s="24"/>
      <c r="G85" s="25"/>
      <c r="H85" s="25"/>
      <c r="I85" s="25" t="s">
        <v>55</v>
      </c>
      <c r="J85" s="25"/>
      <c r="K85" s="24" t="s">
        <v>17</v>
      </c>
      <c r="L85" s="121"/>
      <c r="M85" s="121"/>
      <c r="N85" s="121"/>
      <c r="O85" s="157"/>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row>
    <row r="86" spans="2:42" ht="15" thickBot="1">
      <c r="B86" s="155"/>
      <c r="C86" s="25"/>
      <c r="D86" s="25" t="s">
        <v>55</v>
      </c>
      <c r="E86" s="25"/>
      <c r="F86" s="24"/>
      <c r="G86" s="25"/>
      <c r="H86" s="25"/>
      <c r="I86" s="25" t="s">
        <v>55</v>
      </c>
      <c r="J86" s="25"/>
      <c r="K86" s="24" t="s">
        <v>17</v>
      </c>
      <c r="L86" s="121"/>
      <c r="M86" s="121"/>
      <c r="N86" s="121"/>
      <c r="O86" s="157"/>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row>
    <row r="87" spans="2:42" ht="15" thickBot="1">
      <c r="B87" s="155"/>
      <c r="C87" s="25"/>
      <c r="D87" s="25" t="s">
        <v>55</v>
      </c>
      <c r="E87" s="25"/>
      <c r="F87" s="24"/>
      <c r="G87" s="25"/>
      <c r="H87" s="25"/>
      <c r="I87" s="25" t="s">
        <v>55</v>
      </c>
      <c r="J87" s="25"/>
      <c r="K87" s="24" t="s">
        <v>17</v>
      </c>
      <c r="L87" s="121"/>
      <c r="M87" s="121"/>
      <c r="N87" s="121"/>
      <c r="O87" s="157"/>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row>
    <row r="88" spans="2:42" ht="15" thickBot="1">
      <c r="B88" s="155"/>
      <c r="C88" s="25"/>
      <c r="D88" s="25" t="s">
        <v>55</v>
      </c>
      <c r="E88" s="25"/>
      <c r="F88" s="24"/>
      <c r="G88" s="25"/>
      <c r="H88" s="25"/>
      <c r="I88" s="25" t="s">
        <v>55</v>
      </c>
      <c r="J88" s="25"/>
      <c r="K88" s="24" t="s">
        <v>17</v>
      </c>
      <c r="L88" s="121"/>
      <c r="M88" s="121"/>
      <c r="N88" s="121"/>
      <c r="O88" s="157"/>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row>
    <row r="89" spans="2:42" ht="15" thickBot="1">
      <c r="B89" s="155"/>
      <c r="C89" s="121"/>
      <c r="D89" s="25" t="s">
        <v>55</v>
      </c>
      <c r="E89" s="25"/>
      <c r="F89" s="24"/>
      <c r="G89" s="25"/>
      <c r="H89" s="25"/>
      <c r="I89" s="25" t="s">
        <v>55</v>
      </c>
      <c r="J89" s="25"/>
      <c r="K89" s="24"/>
      <c r="L89" s="121"/>
      <c r="M89" s="121"/>
      <c r="N89" s="121"/>
      <c r="O89" s="157"/>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row>
    <row r="90" spans="2:42">
      <c r="B90" s="155"/>
      <c r="C90" s="121"/>
      <c r="D90" s="25"/>
      <c r="E90" s="25"/>
      <c r="F90" s="25"/>
      <c r="G90" s="25"/>
      <c r="H90" s="25"/>
      <c r="I90" s="25"/>
      <c r="J90" s="25"/>
      <c r="K90" s="25"/>
      <c r="L90" s="121"/>
      <c r="M90" s="121"/>
      <c r="N90" s="121"/>
      <c r="O90" s="157"/>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row>
    <row r="91" spans="2:42">
      <c r="B91" s="155"/>
      <c r="C91" s="121"/>
      <c r="D91" s="121"/>
      <c r="E91" s="121"/>
      <c r="F91" s="121"/>
      <c r="G91" s="121"/>
      <c r="H91" s="121"/>
      <c r="I91" s="121"/>
      <c r="J91" s="121"/>
      <c r="K91" s="121"/>
      <c r="L91" s="121"/>
      <c r="M91" s="121"/>
      <c r="N91" s="121"/>
      <c r="O91" s="157"/>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row>
    <row r="92" spans="2:42">
      <c r="B92" s="155"/>
      <c r="C92" s="121"/>
      <c r="D92" s="170" t="s">
        <v>56</v>
      </c>
      <c r="E92" s="121"/>
      <c r="F92" s="121"/>
      <c r="G92" s="121"/>
      <c r="H92" s="121"/>
      <c r="I92" s="121"/>
      <c r="J92" s="121"/>
      <c r="K92" s="121"/>
      <c r="L92" s="121"/>
      <c r="M92" s="121"/>
      <c r="N92" s="121"/>
      <c r="O92" s="157"/>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row>
    <row r="93" spans="2:42" ht="4.5" customHeight="1">
      <c r="B93" s="155"/>
      <c r="C93" s="121"/>
      <c r="D93" s="121"/>
      <c r="E93" s="121"/>
      <c r="F93" s="121"/>
      <c r="G93" s="121"/>
      <c r="H93" s="121"/>
      <c r="I93" s="121"/>
      <c r="J93" s="121"/>
      <c r="K93" s="121"/>
      <c r="L93" s="121"/>
      <c r="M93" s="121"/>
      <c r="N93" s="121"/>
      <c r="O93" s="157"/>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row>
    <row r="94" spans="2:42">
      <c r="B94" s="155"/>
      <c r="C94" s="121"/>
      <c r="D94" s="25" t="s">
        <v>57</v>
      </c>
      <c r="E94" s="121"/>
      <c r="F94" s="121"/>
      <c r="G94" s="121"/>
      <c r="H94" s="121"/>
      <c r="I94" s="121"/>
      <c r="J94" s="121"/>
      <c r="K94" s="121"/>
      <c r="L94" s="121"/>
      <c r="M94" s="121"/>
      <c r="N94" s="121"/>
      <c r="O94" s="157"/>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row>
    <row r="95" spans="2:42">
      <c r="B95" s="155"/>
      <c r="C95" s="121"/>
      <c r="D95" s="25" t="s">
        <v>58</v>
      </c>
      <c r="E95" s="121"/>
      <c r="F95" s="121"/>
      <c r="G95" s="121"/>
      <c r="H95" s="121"/>
      <c r="I95" s="121"/>
      <c r="J95" s="121"/>
      <c r="K95" s="121"/>
      <c r="L95" s="121"/>
      <c r="M95" s="121"/>
      <c r="N95" s="121"/>
      <c r="O95" s="157"/>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row>
    <row r="96" spans="2:42">
      <c r="B96" s="155"/>
      <c r="C96" s="121"/>
      <c r="D96" s="25" t="s">
        <v>59</v>
      </c>
      <c r="E96" s="121"/>
      <c r="F96" s="121"/>
      <c r="G96" s="121"/>
      <c r="H96" s="121"/>
      <c r="I96" s="121"/>
      <c r="J96" s="121"/>
      <c r="K96" s="121"/>
      <c r="L96" s="121"/>
      <c r="M96" s="121"/>
      <c r="N96" s="121"/>
      <c r="O96" s="157"/>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row>
    <row r="97" spans="2:42" ht="15" thickBot="1">
      <c r="B97" s="166"/>
      <c r="C97" s="124"/>
      <c r="D97" s="124"/>
      <c r="E97" s="124"/>
      <c r="F97" s="124"/>
      <c r="G97" s="124"/>
      <c r="H97" s="124"/>
      <c r="I97" s="124"/>
      <c r="J97" s="124"/>
      <c r="K97" s="124"/>
      <c r="L97" s="124"/>
      <c r="M97" s="124"/>
      <c r="N97" s="124"/>
      <c r="O97" s="168"/>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row>
    <row r="98" spans="2:42">
      <c r="B98" s="1"/>
      <c r="C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row>
    <row r="99" spans="2:42">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row>
    <row r="100" spans="2:42">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row>
    <row r="101" spans="2:42">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row>
    <row r="102" spans="2:42">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row>
    <row r="103" spans="2:42">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row>
    <row r="104" spans="2:42">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row>
    <row r="105" spans="2:42">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row>
    <row r="106" spans="2:42">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row>
    <row r="107" spans="2:42">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row>
    <row r="108" spans="2:42">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row>
    <row r="109" spans="2:42">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row>
    <row r="110" spans="2:42">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row>
    <row r="111" spans="2:42">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row>
    <row r="112" spans="2:42">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row>
    <row r="113" spans="2:42">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row>
    <row r="114" spans="2:42">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row>
    <row r="115" spans="2:42">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row>
    <row r="116" spans="2:42">
      <c r="B116" s="1"/>
      <c r="C116" s="1"/>
      <c r="D116" s="1"/>
      <c r="E116" s="1"/>
      <c r="F116" s="1"/>
      <c r="G116" s="1"/>
      <c r="H116" s="1"/>
      <c r="I116" s="1"/>
      <c r="J116" s="1"/>
      <c r="K116" s="1"/>
      <c r="L116" s="1"/>
      <c r="M116" s="1"/>
      <c r="N116" s="1"/>
      <c r="O116" s="1"/>
      <c r="P116" s="1"/>
      <c r="Q116" s="1"/>
    </row>
    <row r="117" spans="2:42">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42">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42">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42">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42">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42">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42">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42">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42">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42">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42">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42">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sheetData>
  <hyperlinks>
    <hyperlink ref="C16" r:id="rId1"/>
    <hyperlink ref="D92" r:id="rId2"/>
  </hyperlinks>
  <pageMargins left="0.7" right="0.7" top="0.75" bottom="0.75" header="0.3" footer="0.3"/>
  <pageSetup orientation="portrait"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0"/>
  <sheetViews>
    <sheetView workbookViewId="0">
      <selection activeCell="O147" sqref="O147"/>
    </sheetView>
  </sheetViews>
  <sheetFormatPr defaultRowHeight="14.5"/>
  <cols>
    <col min="1" max="1" width="7.1796875" customWidth="1"/>
    <col min="8" max="8" width="11" customWidth="1"/>
    <col min="9" max="9" width="11.1796875" bestFit="1" customWidth="1"/>
    <col min="10" max="10" width="11.54296875" customWidth="1"/>
    <col min="257" max="257" width="7.1796875" customWidth="1"/>
    <col min="264" max="264" width="11" customWidth="1"/>
    <col min="265" max="265" width="11.1796875" bestFit="1" customWidth="1"/>
    <col min="266" max="266" width="11.54296875" customWidth="1"/>
    <col min="513" max="513" width="7.1796875" customWidth="1"/>
    <col min="520" max="520" width="11" customWidth="1"/>
    <col min="521" max="521" width="11.1796875" bestFit="1" customWidth="1"/>
    <col min="522" max="522" width="11.54296875" customWidth="1"/>
    <col min="769" max="769" width="7.1796875" customWidth="1"/>
    <col min="776" max="776" width="11" customWidth="1"/>
    <col min="777" max="777" width="11.1796875" bestFit="1" customWidth="1"/>
    <col min="778" max="778" width="11.54296875" customWidth="1"/>
    <col min="1025" max="1025" width="7.1796875" customWidth="1"/>
    <col min="1032" max="1032" width="11" customWidth="1"/>
    <col min="1033" max="1033" width="11.1796875" bestFit="1" customWidth="1"/>
    <col min="1034" max="1034" width="11.54296875" customWidth="1"/>
    <col min="1281" max="1281" width="7.1796875" customWidth="1"/>
    <col min="1288" max="1288" width="11" customWidth="1"/>
    <col min="1289" max="1289" width="11.1796875" bestFit="1" customWidth="1"/>
    <col min="1290" max="1290" width="11.54296875" customWidth="1"/>
    <col min="1537" max="1537" width="7.1796875" customWidth="1"/>
    <col min="1544" max="1544" width="11" customWidth="1"/>
    <col min="1545" max="1545" width="11.1796875" bestFit="1" customWidth="1"/>
    <col min="1546" max="1546" width="11.54296875" customWidth="1"/>
    <col min="1793" max="1793" width="7.1796875" customWidth="1"/>
    <col min="1800" max="1800" width="11" customWidth="1"/>
    <col min="1801" max="1801" width="11.1796875" bestFit="1" customWidth="1"/>
    <col min="1802" max="1802" width="11.54296875" customWidth="1"/>
    <col min="2049" max="2049" width="7.1796875" customWidth="1"/>
    <col min="2056" max="2056" width="11" customWidth="1"/>
    <col min="2057" max="2057" width="11.1796875" bestFit="1" customWidth="1"/>
    <col min="2058" max="2058" width="11.54296875" customWidth="1"/>
    <col min="2305" max="2305" width="7.1796875" customWidth="1"/>
    <col min="2312" max="2312" width="11" customWidth="1"/>
    <col min="2313" max="2313" width="11.1796875" bestFit="1" customWidth="1"/>
    <col min="2314" max="2314" width="11.54296875" customWidth="1"/>
    <col min="2561" max="2561" width="7.1796875" customWidth="1"/>
    <col min="2568" max="2568" width="11" customWidth="1"/>
    <col min="2569" max="2569" width="11.1796875" bestFit="1" customWidth="1"/>
    <col min="2570" max="2570" width="11.54296875" customWidth="1"/>
    <col min="2817" max="2817" width="7.1796875" customWidth="1"/>
    <col min="2824" max="2824" width="11" customWidth="1"/>
    <col min="2825" max="2825" width="11.1796875" bestFit="1" customWidth="1"/>
    <col min="2826" max="2826" width="11.54296875" customWidth="1"/>
    <col min="3073" max="3073" width="7.1796875" customWidth="1"/>
    <col min="3080" max="3080" width="11" customWidth="1"/>
    <col min="3081" max="3081" width="11.1796875" bestFit="1" customWidth="1"/>
    <col min="3082" max="3082" width="11.54296875" customWidth="1"/>
    <col min="3329" max="3329" width="7.1796875" customWidth="1"/>
    <col min="3336" max="3336" width="11" customWidth="1"/>
    <col min="3337" max="3337" width="11.1796875" bestFit="1" customWidth="1"/>
    <col min="3338" max="3338" width="11.54296875" customWidth="1"/>
    <col min="3585" max="3585" width="7.1796875" customWidth="1"/>
    <col min="3592" max="3592" width="11" customWidth="1"/>
    <col min="3593" max="3593" width="11.1796875" bestFit="1" customWidth="1"/>
    <col min="3594" max="3594" width="11.54296875" customWidth="1"/>
    <col min="3841" max="3841" width="7.1796875" customWidth="1"/>
    <col min="3848" max="3848" width="11" customWidth="1"/>
    <col min="3849" max="3849" width="11.1796875" bestFit="1" customWidth="1"/>
    <col min="3850" max="3850" width="11.54296875" customWidth="1"/>
    <col min="4097" max="4097" width="7.1796875" customWidth="1"/>
    <col min="4104" max="4104" width="11" customWidth="1"/>
    <col min="4105" max="4105" width="11.1796875" bestFit="1" customWidth="1"/>
    <col min="4106" max="4106" width="11.54296875" customWidth="1"/>
    <col min="4353" max="4353" width="7.1796875" customWidth="1"/>
    <col min="4360" max="4360" width="11" customWidth="1"/>
    <col min="4361" max="4361" width="11.1796875" bestFit="1" customWidth="1"/>
    <col min="4362" max="4362" width="11.54296875" customWidth="1"/>
    <col min="4609" max="4609" width="7.1796875" customWidth="1"/>
    <col min="4616" max="4616" width="11" customWidth="1"/>
    <col min="4617" max="4617" width="11.1796875" bestFit="1" customWidth="1"/>
    <col min="4618" max="4618" width="11.54296875" customWidth="1"/>
    <col min="4865" max="4865" width="7.1796875" customWidth="1"/>
    <col min="4872" max="4872" width="11" customWidth="1"/>
    <col min="4873" max="4873" width="11.1796875" bestFit="1" customWidth="1"/>
    <col min="4874" max="4874" width="11.54296875" customWidth="1"/>
    <col min="5121" max="5121" width="7.1796875" customWidth="1"/>
    <col min="5128" max="5128" width="11" customWidth="1"/>
    <col min="5129" max="5129" width="11.1796875" bestFit="1" customWidth="1"/>
    <col min="5130" max="5130" width="11.54296875" customWidth="1"/>
    <col min="5377" max="5377" width="7.1796875" customWidth="1"/>
    <col min="5384" max="5384" width="11" customWidth="1"/>
    <col min="5385" max="5385" width="11.1796875" bestFit="1" customWidth="1"/>
    <col min="5386" max="5386" width="11.54296875" customWidth="1"/>
    <col min="5633" max="5633" width="7.1796875" customWidth="1"/>
    <col min="5640" max="5640" width="11" customWidth="1"/>
    <col min="5641" max="5641" width="11.1796875" bestFit="1" customWidth="1"/>
    <col min="5642" max="5642" width="11.54296875" customWidth="1"/>
    <col min="5889" max="5889" width="7.1796875" customWidth="1"/>
    <col min="5896" max="5896" width="11" customWidth="1"/>
    <col min="5897" max="5897" width="11.1796875" bestFit="1" customWidth="1"/>
    <col min="5898" max="5898" width="11.54296875" customWidth="1"/>
    <col min="6145" max="6145" width="7.1796875" customWidth="1"/>
    <col min="6152" max="6152" width="11" customWidth="1"/>
    <col min="6153" max="6153" width="11.1796875" bestFit="1" customWidth="1"/>
    <col min="6154" max="6154" width="11.54296875" customWidth="1"/>
    <col min="6401" max="6401" width="7.1796875" customWidth="1"/>
    <col min="6408" max="6408" width="11" customWidth="1"/>
    <col min="6409" max="6409" width="11.1796875" bestFit="1" customWidth="1"/>
    <col min="6410" max="6410" width="11.54296875" customWidth="1"/>
    <col min="6657" max="6657" width="7.1796875" customWidth="1"/>
    <col min="6664" max="6664" width="11" customWidth="1"/>
    <col min="6665" max="6665" width="11.1796875" bestFit="1" customWidth="1"/>
    <col min="6666" max="6666" width="11.54296875" customWidth="1"/>
    <col min="6913" max="6913" width="7.1796875" customWidth="1"/>
    <col min="6920" max="6920" width="11" customWidth="1"/>
    <col min="6921" max="6921" width="11.1796875" bestFit="1" customWidth="1"/>
    <col min="6922" max="6922" width="11.54296875" customWidth="1"/>
    <col min="7169" max="7169" width="7.1796875" customWidth="1"/>
    <col min="7176" max="7176" width="11" customWidth="1"/>
    <col min="7177" max="7177" width="11.1796875" bestFit="1" customWidth="1"/>
    <col min="7178" max="7178" width="11.54296875" customWidth="1"/>
    <col min="7425" max="7425" width="7.1796875" customWidth="1"/>
    <col min="7432" max="7432" width="11" customWidth="1"/>
    <col min="7433" max="7433" width="11.1796875" bestFit="1" customWidth="1"/>
    <col min="7434" max="7434" width="11.54296875" customWidth="1"/>
    <col min="7681" max="7681" width="7.1796875" customWidth="1"/>
    <col min="7688" max="7688" width="11" customWidth="1"/>
    <col min="7689" max="7689" width="11.1796875" bestFit="1" customWidth="1"/>
    <col min="7690" max="7690" width="11.54296875" customWidth="1"/>
    <col min="7937" max="7937" width="7.1796875" customWidth="1"/>
    <col min="7944" max="7944" width="11" customWidth="1"/>
    <col min="7945" max="7945" width="11.1796875" bestFit="1" customWidth="1"/>
    <col min="7946" max="7946" width="11.54296875" customWidth="1"/>
    <col min="8193" max="8193" width="7.1796875" customWidth="1"/>
    <col min="8200" max="8200" width="11" customWidth="1"/>
    <col min="8201" max="8201" width="11.1796875" bestFit="1" customWidth="1"/>
    <col min="8202" max="8202" width="11.54296875" customWidth="1"/>
    <col min="8449" max="8449" width="7.1796875" customWidth="1"/>
    <col min="8456" max="8456" width="11" customWidth="1"/>
    <col min="8457" max="8457" width="11.1796875" bestFit="1" customWidth="1"/>
    <col min="8458" max="8458" width="11.54296875" customWidth="1"/>
    <col min="8705" max="8705" width="7.1796875" customWidth="1"/>
    <col min="8712" max="8712" width="11" customWidth="1"/>
    <col min="8713" max="8713" width="11.1796875" bestFit="1" customWidth="1"/>
    <col min="8714" max="8714" width="11.54296875" customWidth="1"/>
    <col min="8961" max="8961" width="7.1796875" customWidth="1"/>
    <col min="8968" max="8968" width="11" customWidth="1"/>
    <col min="8969" max="8969" width="11.1796875" bestFit="1" customWidth="1"/>
    <col min="8970" max="8970" width="11.54296875" customWidth="1"/>
    <col min="9217" max="9217" width="7.1796875" customWidth="1"/>
    <col min="9224" max="9224" width="11" customWidth="1"/>
    <col min="9225" max="9225" width="11.1796875" bestFit="1" customWidth="1"/>
    <col min="9226" max="9226" width="11.54296875" customWidth="1"/>
    <col min="9473" max="9473" width="7.1796875" customWidth="1"/>
    <col min="9480" max="9480" width="11" customWidth="1"/>
    <col min="9481" max="9481" width="11.1796875" bestFit="1" customWidth="1"/>
    <col min="9482" max="9482" width="11.54296875" customWidth="1"/>
    <col min="9729" max="9729" width="7.1796875" customWidth="1"/>
    <col min="9736" max="9736" width="11" customWidth="1"/>
    <col min="9737" max="9737" width="11.1796875" bestFit="1" customWidth="1"/>
    <col min="9738" max="9738" width="11.54296875" customWidth="1"/>
    <col min="9985" max="9985" width="7.1796875" customWidth="1"/>
    <col min="9992" max="9992" width="11" customWidth="1"/>
    <col min="9993" max="9993" width="11.1796875" bestFit="1" customWidth="1"/>
    <col min="9994" max="9994" width="11.54296875" customWidth="1"/>
    <col min="10241" max="10241" width="7.1796875" customWidth="1"/>
    <col min="10248" max="10248" width="11" customWidth="1"/>
    <col min="10249" max="10249" width="11.1796875" bestFit="1" customWidth="1"/>
    <col min="10250" max="10250" width="11.54296875" customWidth="1"/>
    <col min="10497" max="10497" width="7.1796875" customWidth="1"/>
    <col min="10504" max="10504" width="11" customWidth="1"/>
    <col min="10505" max="10505" width="11.1796875" bestFit="1" customWidth="1"/>
    <col min="10506" max="10506" width="11.54296875" customWidth="1"/>
    <col min="10753" max="10753" width="7.1796875" customWidth="1"/>
    <col min="10760" max="10760" width="11" customWidth="1"/>
    <col min="10761" max="10761" width="11.1796875" bestFit="1" customWidth="1"/>
    <col min="10762" max="10762" width="11.54296875" customWidth="1"/>
    <col min="11009" max="11009" width="7.1796875" customWidth="1"/>
    <col min="11016" max="11016" width="11" customWidth="1"/>
    <col min="11017" max="11017" width="11.1796875" bestFit="1" customWidth="1"/>
    <col min="11018" max="11018" width="11.54296875" customWidth="1"/>
    <col min="11265" max="11265" width="7.1796875" customWidth="1"/>
    <col min="11272" max="11272" width="11" customWidth="1"/>
    <col min="11273" max="11273" width="11.1796875" bestFit="1" customWidth="1"/>
    <col min="11274" max="11274" width="11.54296875" customWidth="1"/>
    <col min="11521" max="11521" width="7.1796875" customWidth="1"/>
    <col min="11528" max="11528" width="11" customWidth="1"/>
    <col min="11529" max="11529" width="11.1796875" bestFit="1" customWidth="1"/>
    <col min="11530" max="11530" width="11.54296875" customWidth="1"/>
    <col min="11777" max="11777" width="7.1796875" customWidth="1"/>
    <col min="11784" max="11784" width="11" customWidth="1"/>
    <col min="11785" max="11785" width="11.1796875" bestFit="1" customWidth="1"/>
    <col min="11786" max="11786" width="11.54296875" customWidth="1"/>
    <col min="12033" max="12033" width="7.1796875" customWidth="1"/>
    <col min="12040" max="12040" width="11" customWidth="1"/>
    <col min="12041" max="12041" width="11.1796875" bestFit="1" customWidth="1"/>
    <col min="12042" max="12042" width="11.54296875" customWidth="1"/>
    <col min="12289" max="12289" width="7.1796875" customWidth="1"/>
    <col min="12296" max="12296" width="11" customWidth="1"/>
    <col min="12297" max="12297" width="11.1796875" bestFit="1" customWidth="1"/>
    <col min="12298" max="12298" width="11.54296875" customWidth="1"/>
    <col min="12545" max="12545" width="7.1796875" customWidth="1"/>
    <col min="12552" max="12552" width="11" customWidth="1"/>
    <col min="12553" max="12553" width="11.1796875" bestFit="1" customWidth="1"/>
    <col min="12554" max="12554" width="11.54296875" customWidth="1"/>
    <col min="12801" max="12801" width="7.1796875" customWidth="1"/>
    <col min="12808" max="12808" width="11" customWidth="1"/>
    <col min="12809" max="12809" width="11.1796875" bestFit="1" customWidth="1"/>
    <col min="12810" max="12810" width="11.54296875" customWidth="1"/>
    <col min="13057" max="13057" width="7.1796875" customWidth="1"/>
    <col min="13064" max="13064" width="11" customWidth="1"/>
    <col min="13065" max="13065" width="11.1796875" bestFit="1" customWidth="1"/>
    <col min="13066" max="13066" width="11.54296875" customWidth="1"/>
    <col min="13313" max="13313" width="7.1796875" customWidth="1"/>
    <col min="13320" max="13320" width="11" customWidth="1"/>
    <col min="13321" max="13321" width="11.1796875" bestFit="1" customWidth="1"/>
    <col min="13322" max="13322" width="11.54296875" customWidth="1"/>
    <col min="13569" max="13569" width="7.1796875" customWidth="1"/>
    <col min="13576" max="13576" width="11" customWidth="1"/>
    <col min="13577" max="13577" width="11.1796875" bestFit="1" customWidth="1"/>
    <col min="13578" max="13578" width="11.54296875" customWidth="1"/>
    <col min="13825" max="13825" width="7.1796875" customWidth="1"/>
    <col min="13832" max="13832" width="11" customWidth="1"/>
    <col min="13833" max="13833" width="11.1796875" bestFit="1" customWidth="1"/>
    <col min="13834" max="13834" width="11.54296875" customWidth="1"/>
    <col min="14081" max="14081" width="7.1796875" customWidth="1"/>
    <col min="14088" max="14088" width="11" customWidth="1"/>
    <col min="14089" max="14089" width="11.1796875" bestFit="1" customWidth="1"/>
    <col min="14090" max="14090" width="11.54296875" customWidth="1"/>
    <col min="14337" max="14337" width="7.1796875" customWidth="1"/>
    <col min="14344" max="14344" width="11" customWidth="1"/>
    <col min="14345" max="14345" width="11.1796875" bestFit="1" customWidth="1"/>
    <col min="14346" max="14346" width="11.54296875" customWidth="1"/>
    <col min="14593" max="14593" width="7.1796875" customWidth="1"/>
    <col min="14600" max="14600" width="11" customWidth="1"/>
    <col min="14601" max="14601" width="11.1796875" bestFit="1" customWidth="1"/>
    <col min="14602" max="14602" width="11.54296875" customWidth="1"/>
    <col min="14849" max="14849" width="7.1796875" customWidth="1"/>
    <col min="14856" max="14856" width="11" customWidth="1"/>
    <col min="14857" max="14857" width="11.1796875" bestFit="1" customWidth="1"/>
    <col min="14858" max="14858" width="11.54296875" customWidth="1"/>
    <col min="15105" max="15105" width="7.1796875" customWidth="1"/>
    <col min="15112" max="15112" width="11" customWidth="1"/>
    <col min="15113" max="15113" width="11.1796875" bestFit="1" customWidth="1"/>
    <col min="15114" max="15114" width="11.54296875" customWidth="1"/>
    <col min="15361" max="15361" width="7.1796875" customWidth="1"/>
    <col min="15368" max="15368" width="11" customWidth="1"/>
    <col min="15369" max="15369" width="11.1796875" bestFit="1" customWidth="1"/>
    <col min="15370" max="15370" width="11.54296875" customWidth="1"/>
    <col min="15617" max="15617" width="7.1796875" customWidth="1"/>
    <col min="15624" max="15624" width="11" customWidth="1"/>
    <col min="15625" max="15625" width="11.1796875" bestFit="1" customWidth="1"/>
    <col min="15626" max="15626" width="11.54296875" customWidth="1"/>
    <col min="15873" max="15873" width="7.1796875" customWidth="1"/>
    <col min="15880" max="15880" width="11" customWidth="1"/>
    <col min="15881" max="15881" width="11.1796875" bestFit="1" customWidth="1"/>
    <col min="15882" max="15882" width="11.54296875" customWidth="1"/>
    <col min="16129" max="16129" width="7.1796875" customWidth="1"/>
    <col min="16136" max="16136" width="11" customWidth="1"/>
    <col min="16137" max="16137" width="11.1796875" bestFit="1" customWidth="1"/>
    <col min="16138" max="16138" width="11.54296875" customWidth="1"/>
  </cols>
  <sheetData>
    <row r="1" spans="1:23">
      <c r="A1" s="1"/>
      <c r="B1" s="1"/>
      <c r="C1" s="1"/>
      <c r="D1" s="1"/>
      <c r="E1" s="1"/>
      <c r="F1" s="1"/>
      <c r="G1" s="1"/>
      <c r="H1" s="1"/>
      <c r="I1" s="1"/>
      <c r="J1" s="1"/>
      <c r="K1" s="1"/>
      <c r="L1" s="1"/>
      <c r="M1" s="1"/>
      <c r="N1" s="1"/>
      <c r="O1" s="1"/>
      <c r="P1" s="1"/>
      <c r="Q1" s="1"/>
    </row>
    <row r="2" spans="1:23">
      <c r="A2" s="1"/>
      <c r="B2" s="1"/>
      <c r="C2" s="1"/>
      <c r="D2" s="1"/>
      <c r="E2" s="1"/>
      <c r="F2" s="1"/>
      <c r="G2" s="1"/>
      <c r="H2" s="1"/>
      <c r="I2" s="1"/>
      <c r="J2" s="1"/>
      <c r="K2" s="1"/>
      <c r="L2" s="1"/>
      <c r="M2" s="1"/>
      <c r="N2" s="1"/>
      <c r="O2" s="1"/>
      <c r="P2" s="1"/>
      <c r="Q2" s="1"/>
    </row>
    <row r="3" spans="1:23">
      <c r="A3" s="1"/>
      <c r="B3" s="1"/>
      <c r="C3" s="1"/>
      <c r="D3" s="1"/>
      <c r="E3" s="1"/>
      <c r="F3" s="1"/>
      <c r="G3" s="1"/>
      <c r="H3" s="1"/>
      <c r="I3" s="1"/>
      <c r="J3" s="1"/>
      <c r="K3" s="1"/>
      <c r="L3" s="1"/>
      <c r="M3" s="1"/>
      <c r="N3" s="1"/>
      <c r="O3" s="1"/>
      <c r="P3" s="1"/>
      <c r="Q3" s="1"/>
      <c r="R3" s="1"/>
      <c r="S3" s="1"/>
    </row>
    <row r="4" spans="1:23">
      <c r="A4" s="1"/>
      <c r="B4" s="1"/>
      <c r="C4" s="1"/>
      <c r="D4" s="1"/>
      <c r="E4" s="1"/>
      <c r="F4" s="1"/>
      <c r="G4" s="1"/>
      <c r="H4" s="1"/>
      <c r="I4" s="1"/>
      <c r="J4" s="1"/>
      <c r="K4" s="1"/>
      <c r="L4" s="1"/>
      <c r="M4" s="1"/>
      <c r="N4" s="1"/>
      <c r="O4" s="1"/>
      <c r="P4" s="1"/>
      <c r="Q4" s="1"/>
      <c r="R4" s="1"/>
      <c r="S4" s="1"/>
    </row>
    <row r="5" spans="1:23" ht="45" customHeight="1">
      <c r="A5" s="1"/>
      <c r="B5" s="192" t="s">
        <v>0</v>
      </c>
      <c r="C5" s="192"/>
      <c r="D5" s="192"/>
      <c r="E5" s="192"/>
      <c r="F5" s="192"/>
      <c r="G5" s="192"/>
      <c r="H5" s="192"/>
      <c r="I5" s="192"/>
      <c r="J5" s="1"/>
      <c r="K5" s="1"/>
      <c r="L5" s="1"/>
      <c r="M5" s="1"/>
      <c r="N5" s="1"/>
      <c r="O5" s="1"/>
      <c r="P5" s="1"/>
      <c r="Q5" s="1"/>
      <c r="R5" s="1"/>
      <c r="S5" s="1"/>
    </row>
    <row r="6" spans="1:23" ht="7.5" customHeight="1">
      <c r="A6" s="1"/>
      <c r="B6" s="2"/>
      <c r="C6" s="2"/>
      <c r="D6" s="2"/>
      <c r="E6" s="2"/>
      <c r="F6" s="2"/>
      <c r="G6" s="2"/>
      <c r="H6" s="2"/>
      <c r="I6" s="2"/>
      <c r="J6" s="1"/>
      <c r="K6" s="1"/>
      <c r="L6" s="1"/>
      <c r="M6" s="1"/>
      <c r="N6" s="1"/>
      <c r="O6" s="1"/>
      <c r="P6" s="1"/>
      <c r="Q6" s="1"/>
      <c r="R6" s="1"/>
      <c r="S6" s="1"/>
      <c r="T6" s="1"/>
      <c r="U6" s="1"/>
      <c r="V6" s="1"/>
      <c r="W6" s="1"/>
    </row>
    <row r="7" spans="1:23" ht="61.5" customHeight="1">
      <c r="A7" s="1"/>
      <c r="B7" s="193" t="s">
        <v>1</v>
      </c>
      <c r="C7" s="193"/>
      <c r="D7" s="193"/>
      <c r="E7" s="193"/>
      <c r="F7" s="193"/>
      <c r="G7" s="193"/>
      <c r="H7" s="193"/>
      <c r="I7" s="193"/>
      <c r="J7" s="1"/>
      <c r="K7" s="1"/>
      <c r="L7" s="1"/>
      <c r="M7" s="1"/>
      <c r="N7" s="1"/>
      <c r="O7" s="1"/>
      <c r="P7" s="1"/>
      <c r="Q7" s="1"/>
      <c r="R7" s="1"/>
      <c r="S7" s="1"/>
      <c r="T7" s="1"/>
      <c r="U7" s="1"/>
      <c r="V7" s="1"/>
      <c r="W7" s="1"/>
    </row>
    <row r="8" spans="1:23">
      <c r="A8" s="1"/>
      <c r="B8" s="1"/>
      <c r="C8" s="1"/>
      <c r="D8" s="1"/>
      <c r="E8" s="1"/>
      <c r="F8" s="1"/>
      <c r="G8" s="1"/>
      <c r="H8" s="1"/>
      <c r="I8" s="1"/>
      <c r="J8" s="1"/>
      <c r="K8" s="1"/>
      <c r="L8" s="1"/>
      <c r="M8" s="1"/>
      <c r="N8" s="1"/>
      <c r="O8" s="1"/>
      <c r="P8" s="1"/>
      <c r="Q8" s="1"/>
      <c r="R8" s="1"/>
      <c r="S8" s="1"/>
      <c r="T8" s="1"/>
      <c r="U8" s="1"/>
      <c r="V8" s="1"/>
      <c r="W8" s="1"/>
    </row>
    <row r="9" spans="1:23">
      <c r="A9" s="1"/>
      <c r="B9" s="1"/>
      <c r="C9" s="1"/>
      <c r="D9" s="1"/>
      <c r="E9" s="1"/>
      <c r="F9" s="1"/>
      <c r="G9" s="1"/>
      <c r="H9" s="1"/>
      <c r="I9" s="1"/>
      <c r="J9" s="1"/>
      <c r="K9" s="1"/>
      <c r="L9" s="1"/>
      <c r="M9" s="1"/>
      <c r="N9" s="1"/>
      <c r="O9" s="1"/>
      <c r="P9" s="1"/>
      <c r="Q9" s="1"/>
      <c r="R9" s="1"/>
      <c r="S9" s="1"/>
      <c r="T9" s="1"/>
      <c r="U9" s="1"/>
      <c r="V9" s="1"/>
      <c r="W9" s="1"/>
    </row>
    <row r="10" spans="1:23">
      <c r="A10" s="1"/>
      <c r="B10" s="1"/>
      <c r="C10" s="1"/>
      <c r="D10" s="1"/>
      <c r="E10" s="1"/>
      <c r="F10" s="1"/>
      <c r="G10" s="1"/>
      <c r="H10" s="1"/>
      <c r="I10" s="1"/>
      <c r="J10" s="1"/>
      <c r="K10" s="1"/>
      <c r="L10" s="1"/>
      <c r="M10" s="1"/>
      <c r="N10" s="1"/>
      <c r="O10" s="1"/>
      <c r="P10" s="1"/>
      <c r="Q10" s="1"/>
      <c r="R10" s="1"/>
      <c r="S10" s="1"/>
      <c r="T10" s="1"/>
      <c r="U10" s="1"/>
      <c r="V10" s="1"/>
      <c r="W10" s="1"/>
    </row>
    <row r="11" spans="1:23">
      <c r="A11" s="1"/>
      <c r="B11" s="1"/>
      <c r="C11" s="1"/>
      <c r="D11" s="1"/>
      <c r="E11" s="1"/>
      <c r="F11" s="1"/>
      <c r="G11" s="1"/>
      <c r="H11" s="1"/>
      <c r="I11" s="1"/>
      <c r="J11" s="1"/>
      <c r="K11" s="1"/>
      <c r="L11" s="1"/>
      <c r="M11" s="1"/>
      <c r="N11" s="1"/>
      <c r="O11" s="1"/>
      <c r="P11" s="1"/>
      <c r="Q11" s="1"/>
      <c r="R11" s="1"/>
      <c r="S11" s="1"/>
      <c r="T11" s="1"/>
      <c r="U11" s="1"/>
      <c r="V11" s="1"/>
      <c r="W11" s="1"/>
    </row>
    <row r="12" spans="1:23">
      <c r="A12" s="1"/>
      <c r="B12" s="1"/>
      <c r="C12" s="1"/>
      <c r="D12" s="1"/>
      <c r="E12" s="1"/>
      <c r="F12" s="1"/>
      <c r="G12" s="1"/>
      <c r="H12" s="1"/>
      <c r="I12" s="1"/>
      <c r="J12" s="1"/>
      <c r="K12" s="1"/>
      <c r="L12" s="1"/>
      <c r="M12" s="1"/>
      <c r="N12" s="1"/>
      <c r="O12" s="1"/>
      <c r="P12" s="1"/>
      <c r="Q12" s="1"/>
      <c r="R12" s="1"/>
      <c r="S12" s="1"/>
      <c r="T12" s="1"/>
      <c r="U12" s="1"/>
      <c r="V12" s="1"/>
      <c r="W12" s="1"/>
    </row>
    <row r="13" spans="1:23">
      <c r="A13" s="1"/>
      <c r="B13" s="1"/>
      <c r="C13" s="1"/>
      <c r="D13" s="1"/>
      <c r="E13" s="1"/>
      <c r="F13" s="1"/>
      <c r="G13" s="1"/>
      <c r="H13" s="1"/>
      <c r="I13" s="1"/>
      <c r="J13" s="1"/>
      <c r="K13" s="1"/>
      <c r="L13" s="1"/>
      <c r="M13" s="1"/>
      <c r="N13" s="1"/>
      <c r="O13" s="1"/>
      <c r="P13" s="1"/>
      <c r="Q13" s="1"/>
      <c r="R13" s="1"/>
      <c r="S13" s="1"/>
      <c r="T13" s="1"/>
      <c r="U13" s="1"/>
      <c r="V13" s="1"/>
      <c r="W13" s="1"/>
    </row>
    <row r="14" spans="1:23">
      <c r="A14" s="1"/>
      <c r="B14" s="1"/>
      <c r="C14" s="1"/>
      <c r="D14" s="1"/>
      <c r="E14" s="1"/>
      <c r="F14" s="1"/>
      <c r="G14" s="1"/>
      <c r="H14" s="1"/>
      <c r="I14" s="1"/>
      <c r="J14" s="1"/>
      <c r="K14" s="1"/>
      <c r="L14" s="1"/>
      <c r="M14" s="1"/>
      <c r="N14" s="1"/>
      <c r="O14" s="1"/>
      <c r="P14" s="1"/>
      <c r="Q14" s="1"/>
      <c r="R14" s="1"/>
      <c r="S14" s="1"/>
      <c r="T14" s="1"/>
      <c r="U14" s="1"/>
      <c r="V14" s="1"/>
      <c r="W14" s="1"/>
    </row>
    <row r="15" spans="1:23">
      <c r="B15" s="1"/>
      <c r="C15" s="1"/>
      <c r="D15" s="1"/>
      <c r="E15" s="1"/>
      <c r="F15" s="1"/>
      <c r="G15" s="1"/>
      <c r="H15" s="1"/>
      <c r="I15" s="1"/>
      <c r="J15" s="1"/>
      <c r="K15" s="1"/>
      <c r="L15" s="1"/>
      <c r="M15" s="1"/>
      <c r="N15" s="1"/>
      <c r="O15" s="1"/>
      <c r="P15" s="1"/>
      <c r="Q15" s="1"/>
      <c r="R15" s="1"/>
      <c r="S15" s="1"/>
      <c r="T15" s="1"/>
      <c r="U15" s="1"/>
      <c r="V15" s="1"/>
      <c r="W15" s="1"/>
    </row>
    <row r="16" spans="1:23">
      <c r="A16" s="3" t="s">
        <v>2</v>
      </c>
      <c r="B16" s="1"/>
      <c r="C16" s="1"/>
      <c r="D16" s="1"/>
      <c r="E16" s="1"/>
      <c r="F16" s="1"/>
      <c r="G16" s="1"/>
      <c r="H16" s="1"/>
      <c r="I16" s="1"/>
      <c r="J16" s="1"/>
      <c r="K16" s="1"/>
      <c r="L16" s="1"/>
      <c r="M16" s="1"/>
      <c r="N16" s="1"/>
      <c r="O16" s="1"/>
      <c r="P16" s="1"/>
      <c r="Q16" s="1"/>
      <c r="R16" s="1"/>
      <c r="S16" s="1"/>
      <c r="T16" s="1"/>
      <c r="U16" s="1"/>
      <c r="V16" s="1"/>
      <c r="W16" s="1"/>
    </row>
    <row r="17" spans="1:23">
      <c r="A17" s="1"/>
      <c r="B17" s="1"/>
      <c r="C17" s="1"/>
      <c r="D17" s="1"/>
      <c r="E17" s="1"/>
      <c r="F17" s="1"/>
      <c r="G17" s="1"/>
      <c r="H17" s="1"/>
      <c r="I17" s="1"/>
      <c r="J17" s="1"/>
      <c r="K17" s="1"/>
      <c r="L17" s="1"/>
      <c r="M17" s="1"/>
      <c r="N17" s="1"/>
      <c r="O17" s="1"/>
      <c r="P17" s="1"/>
      <c r="Q17" s="1"/>
      <c r="R17" s="1"/>
      <c r="S17" s="1"/>
      <c r="T17" s="1"/>
      <c r="U17" s="1"/>
      <c r="V17" s="1"/>
      <c r="W17" s="1"/>
    </row>
    <row r="18" spans="1:23">
      <c r="A18" s="4" t="s">
        <v>3</v>
      </c>
      <c r="B18" s="1"/>
      <c r="C18" s="1"/>
      <c r="D18" s="1"/>
      <c r="E18" s="1"/>
      <c r="F18" s="1"/>
      <c r="G18" s="1"/>
      <c r="H18" s="1"/>
      <c r="I18" s="1"/>
      <c r="J18" s="1"/>
      <c r="K18" s="1"/>
      <c r="L18" s="1"/>
      <c r="M18" s="1"/>
      <c r="N18" s="1"/>
      <c r="O18" s="1"/>
      <c r="P18" s="1"/>
      <c r="Q18" s="1"/>
      <c r="R18" s="1"/>
      <c r="S18" s="1"/>
      <c r="T18" s="1"/>
      <c r="U18" s="1"/>
      <c r="V18" s="1"/>
      <c r="W18" s="1"/>
    </row>
    <row r="19" spans="1:23">
      <c r="A19" s="1"/>
      <c r="B19" s="1"/>
      <c r="C19" s="1"/>
      <c r="D19" s="1"/>
      <c r="E19" s="1"/>
      <c r="F19" s="1"/>
      <c r="G19" s="1"/>
      <c r="H19" s="1"/>
      <c r="I19" s="1"/>
      <c r="J19" s="1"/>
      <c r="K19" s="1"/>
      <c r="L19" s="1"/>
      <c r="M19" s="1"/>
      <c r="N19" s="1"/>
      <c r="O19" s="1"/>
      <c r="P19" s="1"/>
      <c r="Q19" s="1"/>
      <c r="R19" s="1"/>
      <c r="S19" s="1"/>
      <c r="T19" s="1"/>
      <c r="U19" s="1"/>
      <c r="V19" s="1"/>
      <c r="W19" s="1"/>
    </row>
    <row r="20" spans="1:23" ht="54.75" customHeight="1">
      <c r="A20" s="194" t="s">
        <v>4</v>
      </c>
      <c r="B20" s="194"/>
      <c r="C20" s="194"/>
      <c r="D20" s="194"/>
      <c r="E20" s="194"/>
      <c r="F20" s="194"/>
      <c r="G20" s="1"/>
      <c r="H20" s="1"/>
      <c r="I20" s="1"/>
      <c r="J20" s="1"/>
      <c r="K20" s="1"/>
      <c r="L20" s="1"/>
      <c r="M20" s="1"/>
      <c r="N20" s="1"/>
      <c r="O20" s="1"/>
      <c r="P20" s="1"/>
      <c r="Q20" s="1"/>
      <c r="R20" s="1"/>
      <c r="S20" s="1"/>
      <c r="T20" s="1"/>
      <c r="U20" s="1"/>
      <c r="V20" s="1"/>
      <c r="W20" s="1"/>
    </row>
    <row r="21" spans="1:23">
      <c r="A21" s="1"/>
      <c r="B21" s="1"/>
      <c r="C21" s="1"/>
      <c r="D21" s="1"/>
      <c r="E21" s="1"/>
      <c r="F21" s="1"/>
      <c r="G21" s="1"/>
      <c r="H21" s="1"/>
      <c r="I21" s="1"/>
      <c r="J21" s="1"/>
      <c r="K21" s="1"/>
      <c r="L21" s="1"/>
      <c r="M21" s="1"/>
      <c r="N21" s="1"/>
      <c r="O21" s="1"/>
      <c r="P21" s="1"/>
      <c r="Q21" s="1"/>
      <c r="R21" s="1"/>
      <c r="S21" s="1"/>
      <c r="T21" s="1"/>
      <c r="U21" s="1"/>
      <c r="V21" s="1"/>
      <c r="W21" s="1"/>
    </row>
    <row r="22" spans="1:23">
      <c r="A22" s="1"/>
      <c r="B22" s="1"/>
      <c r="C22" s="1"/>
      <c r="D22" s="1"/>
      <c r="E22" s="1"/>
      <c r="F22" s="1"/>
      <c r="G22" s="1"/>
      <c r="H22" s="1"/>
      <c r="I22" s="1"/>
      <c r="J22" s="1"/>
      <c r="K22" s="1"/>
      <c r="L22" s="1"/>
      <c r="M22" s="1"/>
      <c r="N22" s="1"/>
      <c r="O22" s="1"/>
      <c r="P22" s="1"/>
      <c r="Q22" s="1"/>
      <c r="R22" s="1"/>
      <c r="S22" s="1"/>
      <c r="T22" s="1"/>
      <c r="U22" s="1"/>
      <c r="V22" s="1"/>
      <c r="W22" s="1"/>
    </row>
    <row r="23" spans="1:23">
      <c r="A23" s="1"/>
      <c r="B23" s="1"/>
      <c r="C23" s="1"/>
      <c r="D23" s="1"/>
      <c r="E23" s="1"/>
      <c r="F23" s="1"/>
      <c r="G23" s="1"/>
      <c r="H23" s="1"/>
      <c r="I23" s="1"/>
      <c r="J23" s="1"/>
      <c r="K23" s="1"/>
      <c r="L23" s="1"/>
      <c r="M23" s="1"/>
      <c r="N23" s="1"/>
      <c r="O23" s="1"/>
      <c r="P23" s="1"/>
      <c r="Q23" s="1"/>
      <c r="R23" s="1"/>
      <c r="S23" s="1"/>
      <c r="T23" s="1"/>
      <c r="U23" s="1"/>
      <c r="V23" s="1"/>
      <c r="W23" s="1"/>
    </row>
    <row r="24" spans="1:23">
      <c r="A24" s="1"/>
      <c r="B24" s="1"/>
      <c r="C24" s="1"/>
      <c r="D24" s="1"/>
      <c r="E24" s="1"/>
      <c r="F24" s="1"/>
      <c r="G24" s="1"/>
      <c r="H24" s="1"/>
      <c r="I24" s="1"/>
      <c r="J24" s="1"/>
      <c r="K24" s="1"/>
      <c r="L24" s="1"/>
      <c r="M24" s="1"/>
      <c r="N24" s="1"/>
      <c r="O24" s="1"/>
      <c r="P24" s="1"/>
      <c r="Q24" s="1"/>
      <c r="R24" s="1"/>
      <c r="S24" s="1"/>
      <c r="T24" s="1"/>
      <c r="U24" s="1"/>
      <c r="V24" s="1"/>
      <c r="W24" s="1"/>
    </row>
    <row r="25" spans="1:23">
      <c r="A25" s="1"/>
      <c r="B25" s="1"/>
      <c r="C25" s="1"/>
      <c r="D25" s="1"/>
      <c r="E25" s="1"/>
      <c r="F25" s="1"/>
      <c r="G25" s="1"/>
      <c r="H25" s="1"/>
      <c r="I25" s="1"/>
      <c r="J25" s="1"/>
      <c r="K25" s="1"/>
      <c r="L25" s="1"/>
      <c r="M25" s="1"/>
      <c r="N25" s="1"/>
      <c r="O25" s="1"/>
      <c r="P25" s="1"/>
      <c r="Q25" s="1"/>
      <c r="R25" s="1"/>
      <c r="S25" s="1"/>
      <c r="T25" s="1"/>
      <c r="U25" s="1"/>
      <c r="V25" s="1"/>
      <c r="W25" s="1"/>
    </row>
    <row r="26" spans="1:23">
      <c r="A26" s="1"/>
      <c r="B26" s="1"/>
      <c r="C26" s="1"/>
      <c r="D26" s="1"/>
      <c r="E26" s="1"/>
      <c r="F26" s="1"/>
      <c r="G26" s="1"/>
      <c r="H26" s="1"/>
      <c r="I26" s="1"/>
      <c r="J26" s="1"/>
      <c r="K26" s="1"/>
      <c r="L26" s="1"/>
      <c r="M26" s="1"/>
      <c r="N26" s="1"/>
      <c r="O26" s="1"/>
      <c r="P26" s="1"/>
      <c r="Q26" s="1"/>
      <c r="R26" s="1"/>
      <c r="S26" s="1"/>
      <c r="T26" s="1"/>
      <c r="U26" s="1"/>
      <c r="V26" s="1"/>
      <c r="W26" s="1"/>
    </row>
    <row r="27" spans="1:23" ht="7.5" customHeight="1">
      <c r="A27" s="5"/>
      <c r="B27" s="5"/>
      <c r="C27" s="5"/>
      <c r="D27" s="5"/>
      <c r="E27" s="5"/>
      <c r="F27" s="5"/>
      <c r="G27" s="5"/>
      <c r="H27" s="1"/>
      <c r="I27" s="1"/>
      <c r="J27" s="1"/>
      <c r="K27" s="1"/>
      <c r="L27" s="1"/>
      <c r="M27" s="1"/>
      <c r="N27" s="1"/>
      <c r="O27" s="1"/>
      <c r="P27" s="1"/>
      <c r="Q27" s="1"/>
      <c r="R27" s="1"/>
      <c r="S27" s="1"/>
      <c r="T27" s="1"/>
      <c r="U27" s="1"/>
      <c r="V27" s="1"/>
      <c r="W27" s="1"/>
    </row>
    <row r="28" spans="1:23">
      <c r="A28" s="4" t="s">
        <v>5</v>
      </c>
      <c r="B28" s="1"/>
      <c r="C28" s="1"/>
      <c r="D28" s="1"/>
      <c r="E28" s="1"/>
      <c r="F28" s="1"/>
      <c r="G28" s="1"/>
      <c r="H28" s="1"/>
      <c r="I28" s="1"/>
      <c r="J28" s="1"/>
      <c r="K28" s="1"/>
      <c r="L28" s="1"/>
      <c r="M28" s="1"/>
      <c r="N28" s="1"/>
      <c r="O28" s="1"/>
      <c r="P28" s="1"/>
      <c r="Q28" s="1"/>
      <c r="R28" s="1"/>
      <c r="S28" s="1"/>
      <c r="T28" s="1"/>
      <c r="U28" s="1"/>
      <c r="V28" s="1"/>
      <c r="W28" s="1"/>
    </row>
    <row r="29" spans="1:23">
      <c r="A29" s="4" t="s">
        <v>6</v>
      </c>
      <c r="B29" s="1"/>
      <c r="C29" s="1"/>
      <c r="D29" s="1"/>
      <c r="E29" s="1"/>
      <c r="F29" s="1"/>
      <c r="G29" s="1"/>
      <c r="H29" s="1"/>
      <c r="I29" s="1"/>
      <c r="J29" s="1"/>
      <c r="K29" s="1"/>
      <c r="L29" s="1"/>
      <c r="M29" s="1"/>
      <c r="N29" s="1"/>
      <c r="O29" s="1"/>
      <c r="P29" s="1"/>
      <c r="Q29" s="1"/>
      <c r="R29" s="1"/>
      <c r="S29" s="1"/>
      <c r="T29" s="1"/>
      <c r="U29" s="1"/>
      <c r="V29" s="1"/>
      <c r="W29" s="1"/>
    </row>
    <row r="30" spans="1:23" ht="60" customHeight="1">
      <c r="A30" s="194" t="s">
        <v>7</v>
      </c>
      <c r="B30" s="194"/>
      <c r="C30" s="194"/>
      <c r="D30" s="194"/>
      <c r="E30" s="194"/>
      <c r="F30" s="194"/>
      <c r="G30" s="1"/>
      <c r="H30" s="1"/>
      <c r="I30" s="1"/>
      <c r="J30" s="1"/>
      <c r="K30" s="1"/>
      <c r="L30" s="1"/>
      <c r="M30" s="1"/>
      <c r="N30" s="1"/>
      <c r="O30" s="1"/>
      <c r="P30" s="1"/>
      <c r="Q30" s="1"/>
      <c r="R30" s="1"/>
      <c r="S30" s="1"/>
      <c r="T30" s="1"/>
      <c r="U30" s="1"/>
      <c r="V30" s="1"/>
      <c r="W30" s="1"/>
    </row>
    <row r="31" spans="1:23">
      <c r="A31" s="1"/>
      <c r="B31" s="1"/>
      <c r="C31" s="1"/>
      <c r="D31" s="1"/>
      <c r="E31" s="1"/>
      <c r="F31" s="1"/>
      <c r="G31" s="1"/>
      <c r="H31" s="1"/>
      <c r="I31" s="1"/>
      <c r="J31" s="1"/>
      <c r="K31" s="1"/>
      <c r="L31" s="1"/>
      <c r="M31" s="1"/>
      <c r="N31" s="1"/>
      <c r="O31" s="1"/>
      <c r="P31" s="1"/>
      <c r="Q31" s="1"/>
      <c r="R31" s="1"/>
      <c r="S31" s="1"/>
      <c r="T31" s="1"/>
      <c r="U31" s="1"/>
      <c r="V31" s="1"/>
      <c r="W31" s="1"/>
    </row>
    <row r="32" spans="1:23">
      <c r="A32" s="1"/>
      <c r="B32" s="1"/>
      <c r="C32" s="1"/>
      <c r="D32" s="1"/>
      <c r="E32" s="1"/>
      <c r="F32" s="1"/>
      <c r="G32" s="1"/>
      <c r="H32" s="1"/>
      <c r="I32" s="1"/>
      <c r="J32" s="1"/>
      <c r="K32" s="1"/>
      <c r="L32" s="1"/>
      <c r="M32" s="1"/>
      <c r="N32" s="1"/>
      <c r="O32" s="1"/>
      <c r="P32" s="1"/>
      <c r="Q32" s="1"/>
      <c r="R32" s="1"/>
      <c r="S32" s="1"/>
      <c r="T32" s="1"/>
      <c r="U32" s="1"/>
      <c r="V32" s="1"/>
      <c r="W32" s="1"/>
    </row>
    <row r="33" spans="1:23" ht="9.65" customHeight="1">
      <c r="A33" s="1"/>
      <c r="B33" s="1"/>
      <c r="C33" s="1"/>
      <c r="D33" s="1"/>
      <c r="E33" s="1"/>
      <c r="F33" s="1"/>
      <c r="G33" s="1"/>
      <c r="H33" s="1"/>
      <c r="I33" s="1"/>
      <c r="J33" s="1"/>
      <c r="K33" s="1"/>
      <c r="L33" s="1"/>
      <c r="M33" s="1"/>
      <c r="N33" s="1"/>
      <c r="O33" s="1"/>
      <c r="P33" s="1"/>
      <c r="Q33" s="1"/>
      <c r="R33" s="1"/>
      <c r="S33" s="1"/>
      <c r="T33" s="1"/>
      <c r="U33" s="1"/>
      <c r="V33" s="1"/>
      <c r="W33" s="1"/>
    </row>
    <row r="34" spans="1:23" ht="11.15" customHeight="1">
      <c r="A34" s="1"/>
      <c r="B34" s="1"/>
      <c r="C34" s="1"/>
      <c r="D34" s="1"/>
      <c r="E34" s="1"/>
      <c r="F34" s="1"/>
      <c r="G34" s="1"/>
      <c r="H34" s="1"/>
      <c r="I34" s="1"/>
      <c r="J34" s="1"/>
      <c r="K34" s="1"/>
      <c r="L34" s="1"/>
      <c r="M34" s="1"/>
      <c r="N34" s="1"/>
      <c r="O34" s="1"/>
      <c r="P34" s="1"/>
      <c r="Q34" s="1"/>
      <c r="R34" s="1"/>
      <c r="S34" s="1"/>
      <c r="T34" s="1"/>
      <c r="U34" s="1"/>
      <c r="V34" s="1"/>
      <c r="W34" s="1"/>
    </row>
    <row r="35" spans="1:23" ht="6" customHeight="1">
      <c r="A35" s="6"/>
      <c r="B35" s="6"/>
      <c r="C35" s="6"/>
      <c r="D35" s="6"/>
      <c r="E35" s="6"/>
      <c r="F35" s="6"/>
      <c r="G35" s="6"/>
      <c r="H35" s="1"/>
      <c r="I35" s="1"/>
      <c r="J35" s="1"/>
      <c r="K35" s="1"/>
      <c r="L35" s="1"/>
      <c r="M35" s="1"/>
      <c r="N35" s="1"/>
      <c r="O35" s="1"/>
      <c r="P35" s="1"/>
      <c r="Q35" s="1"/>
      <c r="R35" s="1"/>
      <c r="S35" s="1"/>
      <c r="T35" s="1"/>
      <c r="U35" s="1"/>
      <c r="V35" s="1"/>
      <c r="W35" s="1"/>
    </row>
    <row r="36" spans="1:23">
      <c r="A36" s="1"/>
      <c r="B36" s="1"/>
      <c r="C36" s="1"/>
      <c r="D36" s="1"/>
      <c r="E36" s="1"/>
      <c r="F36" s="1"/>
      <c r="G36" s="1"/>
      <c r="H36" s="1"/>
      <c r="I36" s="1"/>
      <c r="J36" s="1"/>
      <c r="K36" s="1"/>
      <c r="L36" s="1"/>
      <c r="M36" s="1"/>
      <c r="N36" s="1"/>
      <c r="O36" s="1"/>
      <c r="P36" s="1"/>
      <c r="Q36" s="1"/>
      <c r="R36" s="1"/>
      <c r="S36" s="1"/>
      <c r="T36" s="1"/>
      <c r="U36" s="1"/>
      <c r="V36" s="1"/>
      <c r="W36" s="1"/>
    </row>
    <row r="37" spans="1:23">
      <c r="A37" s="1"/>
      <c r="B37" s="1"/>
      <c r="C37" s="1"/>
      <c r="D37" s="1"/>
      <c r="E37" s="1"/>
      <c r="F37" s="1"/>
      <c r="G37" s="1"/>
      <c r="H37" s="1"/>
      <c r="I37" s="1"/>
      <c r="J37" s="1"/>
      <c r="K37" s="1"/>
      <c r="L37" s="1"/>
      <c r="M37" s="1"/>
      <c r="N37" s="1"/>
      <c r="O37" s="1"/>
      <c r="P37" s="1"/>
      <c r="Q37" s="1"/>
      <c r="R37" s="1"/>
      <c r="S37" s="1"/>
      <c r="T37" s="1"/>
      <c r="U37" s="1"/>
      <c r="V37" s="1"/>
      <c r="W37" s="1"/>
    </row>
    <row r="38" spans="1:23">
      <c r="A38" s="1"/>
      <c r="B38" s="1"/>
      <c r="C38" s="1"/>
      <c r="D38" s="1"/>
      <c r="E38" s="1"/>
      <c r="F38" s="1"/>
      <c r="G38" s="1"/>
      <c r="H38" s="1"/>
      <c r="I38" s="1"/>
      <c r="J38" s="1"/>
      <c r="K38" s="1"/>
      <c r="L38" s="1"/>
      <c r="M38" s="1"/>
      <c r="N38" s="1"/>
      <c r="O38" s="1"/>
      <c r="P38" s="1"/>
      <c r="Q38" s="1"/>
      <c r="R38" s="1"/>
      <c r="S38" s="1"/>
      <c r="T38" s="1"/>
      <c r="U38" s="1"/>
      <c r="V38" s="1"/>
      <c r="W38" s="1"/>
    </row>
    <row r="39" spans="1:23">
      <c r="A39" s="1"/>
      <c r="B39" s="1"/>
      <c r="C39" s="1"/>
      <c r="D39" s="1"/>
      <c r="E39" s="1"/>
      <c r="F39" s="1"/>
      <c r="G39" s="1"/>
      <c r="H39" s="1"/>
      <c r="I39" s="1"/>
      <c r="J39" s="1"/>
      <c r="K39" s="1"/>
      <c r="L39" s="1"/>
      <c r="M39" s="1"/>
      <c r="N39" s="1"/>
      <c r="O39" s="1"/>
      <c r="P39" s="1"/>
      <c r="Q39" s="1"/>
      <c r="R39" s="1"/>
      <c r="S39" s="1"/>
      <c r="T39" s="1"/>
      <c r="U39" s="1"/>
      <c r="V39" s="1"/>
      <c r="W39" s="1"/>
    </row>
    <row r="40" spans="1:23">
      <c r="A40" s="1"/>
      <c r="B40" s="1"/>
      <c r="C40" s="1"/>
      <c r="D40" s="1"/>
      <c r="E40" s="1"/>
      <c r="F40" s="1"/>
      <c r="G40" s="1"/>
      <c r="H40" s="1"/>
      <c r="I40" s="1"/>
      <c r="J40" s="1"/>
      <c r="K40" s="1"/>
      <c r="L40" s="1"/>
      <c r="M40" s="1"/>
      <c r="N40" s="1"/>
      <c r="O40" s="1"/>
      <c r="P40" s="1"/>
      <c r="Q40" s="1"/>
      <c r="R40" s="1"/>
      <c r="S40" s="1"/>
      <c r="T40" s="1"/>
      <c r="U40" s="1"/>
      <c r="V40" s="1"/>
      <c r="W40" s="1"/>
    </row>
    <row r="41" spans="1:23">
      <c r="A41" s="1"/>
      <c r="B41" s="1"/>
      <c r="C41" s="1"/>
      <c r="D41" s="1"/>
      <c r="E41" s="1"/>
      <c r="F41" s="1"/>
      <c r="G41" s="1"/>
      <c r="H41" s="1"/>
      <c r="I41" s="1"/>
      <c r="J41" s="1"/>
      <c r="K41" s="1"/>
      <c r="L41" s="1"/>
      <c r="M41" s="1"/>
      <c r="N41" s="1"/>
      <c r="O41" s="1"/>
      <c r="P41" s="1"/>
      <c r="Q41" s="1"/>
      <c r="R41" s="1"/>
      <c r="S41" s="1"/>
      <c r="T41" s="1"/>
      <c r="U41" s="1"/>
      <c r="V41" s="1"/>
      <c r="W41" s="1"/>
    </row>
    <row r="42" spans="1:23">
      <c r="A42" s="1"/>
      <c r="B42" s="1"/>
      <c r="C42" s="1"/>
      <c r="D42" s="1"/>
      <c r="E42" s="1"/>
      <c r="F42" s="1"/>
      <c r="G42" s="1"/>
      <c r="H42" s="1"/>
      <c r="I42" s="1"/>
      <c r="J42" s="1"/>
      <c r="K42" s="1"/>
      <c r="L42" s="1"/>
      <c r="M42" s="1"/>
      <c r="N42" s="1"/>
      <c r="O42" s="1"/>
      <c r="P42" s="1"/>
      <c r="Q42" s="1"/>
      <c r="R42" s="1"/>
      <c r="S42" s="1"/>
      <c r="T42" s="1"/>
      <c r="U42" s="1"/>
      <c r="V42" s="1"/>
      <c r="W42" s="1"/>
    </row>
    <row r="43" spans="1:23">
      <c r="A43" s="1"/>
      <c r="B43" s="1"/>
      <c r="C43" s="1"/>
      <c r="D43" s="1"/>
      <c r="E43" s="1"/>
      <c r="F43" s="1"/>
      <c r="G43" s="1"/>
      <c r="H43" s="1"/>
      <c r="I43" s="1"/>
      <c r="J43" s="1"/>
      <c r="K43" s="1"/>
      <c r="L43" s="1"/>
      <c r="M43" s="1"/>
      <c r="N43" s="1"/>
      <c r="O43" s="1"/>
      <c r="P43" s="1"/>
      <c r="Q43" s="1"/>
      <c r="R43" s="1"/>
      <c r="S43" s="1"/>
      <c r="T43" s="1"/>
      <c r="U43" s="1"/>
      <c r="V43" s="1"/>
      <c r="W43" s="1"/>
    </row>
    <row r="44" spans="1:23">
      <c r="A44" s="1"/>
      <c r="B44" s="1"/>
      <c r="C44" s="1"/>
      <c r="D44" s="1"/>
      <c r="E44" s="1"/>
      <c r="F44" s="1"/>
      <c r="G44" s="1"/>
      <c r="H44" s="1"/>
      <c r="I44" s="1"/>
      <c r="J44" s="1"/>
      <c r="K44" s="1"/>
      <c r="L44" s="1"/>
      <c r="M44" s="1"/>
      <c r="N44" s="1"/>
      <c r="O44" s="1"/>
      <c r="P44" s="1"/>
      <c r="Q44" s="1"/>
      <c r="R44" s="1"/>
      <c r="S44" s="1"/>
      <c r="T44" s="1"/>
      <c r="U44" s="1"/>
      <c r="V44" s="1"/>
      <c r="W44" s="1"/>
    </row>
    <row r="45" spans="1:23">
      <c r="A45" s="1"/>
      <c r="B45" s="1"/>
      <c r="C45" s="1"/>
      <c r="D45" s="1"/>
      <c r="E45" s="1"/>
      <c r="F45" s="1"/>
      <c r="G45" s="1"/>
      <c r="H45" s="1"/>
      <c r="I45" s="1"/>
      <c r="J45" s="1"/>
      <c r="K45" s="1"/>
      <c r="L45" s="1"/>
      <c r="M45" s="1"/>
      <c r="N45" s="1"/>
      <c r="O45" s="1"/>
      <c r="P45" s="1"/>
      <c r="Q45" s="1"/>
      <c r="R45" s="1"/>
      <c r="S45" s="1"/>
      <c r="T45" s="1"/>
      <c r="U45" s="1"/>
      <c r="V45" s="1"/>
      <c r="W45" s="1"/>
    </row>
    <row r="46" spans="1:23">
      <c r="A46" s="1"/>
      <c r="B46" s="1"/>
      <c r="C46" s="1"/>
      <c r="D46" s="1"/>
      <c r="E46" s="1"/>
      <c r="F46" s="1"/>
      <c r="G46" s="1"/>
      <c r="H46" s="1"/>
      <c r="I46" s="1"/>
      <c r="J46" s="1"/>
      <c r="K46" s="1"/>
      <c r="L46" s="1"/>
      <c r="M46" s="1"/>
      <c r="N46" s="1"/>
      <c r="O46" s="1"/>
      <c r="P46" s="1"/>
      <c r="Q46" s="1"/>
      <c r="R46" s="1"/>
      <c r="S46" s="1"/>
      <c r="T46" s="1"/>
      <c r="U46" s="1"/>
      <c r="V46" s="1"/>
      <c r="W46" s="1"/>
    </row>
    <row r="47" spans="1:23">
      <c r="A47" s="1"/>
      <c r="B47" s="1"/>
      <c r="C47" s="1"/>
      <c r="D47" s="1"/>
      <c r="E47" s="1"/>
      <c r="F47" s="1"/>
      <c r="G47" s="1"/>
      <c r="H47" s="1"/>
      <c r="I47" s="1"/>
      <c r="J47" s="1"/>
      <c r="K47" s="1"/>
      <c r="L47" s="1"/>
      <c r="M47" s="1"/>
      <c r="N47" s="1"/>
      <c r="O47" s="1"/>
      <c r="P47" s="1"/>
      <c r="Q47" s="1"/>
      <c r="R47" s="1"/>
      <c r="S47" s="1"/>
      <c r="T47" s="1"/>
      <c r="U47" s="1"/>
      <c r="V47" s="1"/>
      <c r="W47" s="1"/>
    </row>
    <row r="48" spans="1:23">
      <c r="A48" s="1"/>
      <c r="B48" s="1"/>
      <c r="C48" s="1"/>
      <c r="D48" s="1"/>
      <c r="E48" s="1"/>
      <c r="F48" s="1"/>
      <c r="G48" s="1"/>
      <c r="H48" s="1"/>
      <c r="I48" s="1"/>
      <c r="J48" s="1"/>
      <c r="K48" s="1"/>
      <c r="L48" s="1"/>
      <c r="M48" s="1"/>
      <c r="N48" s="1"/>
      <c r="O48" s="1"/>
      <c r="P48" s="1"/>
      <c r="Q48" s="1"/>
      <c r="R48" s="1"/>
      <c r="S48" s="1"/>
      <c r="T48" s="1"/>
      <c r="U48" s="1"/>
      <c r="V48" s="1"/>
      <c r="W48" s="1"/>
    </row>
    <row r="49" spans="1:23">
      <c r="A49" s="1"/>
      <c r="B49" s="1"/>
      <c r="C49" s="1"/>
      <c r="D49" s="1"/>
      <c r="E49" s="1"/>
      <c r="F49" s="1"/>
      <c r="G49" s="1"/>
      <c r="H49" s="1"/>
      <c r="I49" s="1"/>
      <c r="J49" s="1"/>
      <c r="K49" s="1"/>
      <c r="L49" s="1"/>
      <c r="M49" s="1"/>
      <c r="N49" s="1"/>
      <c r="O49" s="1"/>
      <c r="P49" s="1"/>
      <c r="Q49" s="1"/>
      <c r="R49" s="1"/>
      <c r="S49" s="1"/>
      <c r="T49" s="1"/>
      <c r="U49" s="1"/>
      <c r="V49" s="1"/>
      <c r="W49" s="1"/>
    </row>
    <row r="50" spans="1:23">
      <c r="A50" s="1"/>
      <c r="B50" s="1"/>
      <c r="C50" s="1"/>
      <c r="D50" s="1"/>
      <c r="E50" s="1"/>
      <c r="F50" s="1"/>
      <c r="G50" s="1"/>
      <c r="H50" s="1"/>
      <c r="I50" s="1"/>
      <c r="J50" s="1"/>
      <c r="K50" s="1"/>
      <c r="L50" s="1"/>
      <c r="M50" s="1"/>
      <c r="N50" s="1"/>
      <c r="O50" s="1"/>
      <c r="P50" s="1"/>
      <c r="Q50" s="1"/>
      <c r="R50" s="1"/>
      <c r="S50" s="1"/>
      <c r="T50" s="1"/>
      <c r="U50" s="1"/>
      <c r="V50" s="1"/>
      <c r="W50" s="1"/>
    </row>
    <row r="51" spans="1:23">
      <c r="A51" s="1"/>
      <c r="B51" s="1"/>
      <c r="C51" s="1"/>
      <c r="D51" s="1"/>
      <c r="E51" s="1"/>
      <c r="F51" s="1"/>
      <c r="G51" s="1"/>
      <c r="H51" s="1"/>
      <c r="I51" s="1"/>
      <c r="J51" s="1"/>
      <c r="K51" s="1"/>
      <c r="L51" s="1"/>
      <c r="M51" s="1"/>
      <c r="N51" s="1"/>
      <c r="O51" s="1"/>
      <c r="P51" s="1"/>
      <c r="Q51" s="1"/>
      <c r="R51" s="1"/>
      <c r="S51" s="1"/>
      <c r="T51" s="1"/>
      <c r="U51" s="1"/>
      <c r="V51" s="1"/>
      <c r="W51" s="1"/>
    </row>
    <row r="52" spans="1:23">
      <c r="A52" s="1"/>
      <c r="B52" s="1"/>
      <c r="C52" s="1"/>
      <c r="D52" s="1"/>
      <c r="E52" s="1"/>
      <c r="F52" s="1"/>
      <c r="G52" s="1"/>
      <c r="H52" s="1"/>
      <c r="I52" s="1"/>
      <c r="J52" s="1"/>
      <c r="K52" s="1"/>
      <c r="L52" s="1"/>
      <c r="M52" s="1"/>
      <c r="N52" s="1"/>
      <c r="O52" s="1"/>
      <c r="P52" s="1"/>
      <c r="Q52" s="1"/>
      <c r="R52" s="1"/>
      <c r="S52" s="1"/>
      <c r="T52" s="1"/>
      <c r="U52" s="1"/>
      <c r="V52" s="1"/>
      <c r="W52" s="1"/>
    </row>
    <row r="53" spans="1:23">
      <c r="A53" s="1"/>
      <c r="B53" s="1"/>
      <c r="C53" s="1"/>
      <c r="D53" s="1"/>
      <c r="E53" s="1"/>
      <c r="F53" s="1"/>
      <c r="G53" s="1"/>
      <c r="H53" s="1"/>
      <c r="I53" s="1"/>
      <c r="J53" s="1"/>
      <c r="K53" s="1"/>
      <c r="L53" s="1"/>
      <c r="M53" s="1"/>
      <c r="N53" s="1"/>
      <c r="O53" s="1"/>
      <c r="P53" s="1"/>
      <c r="Q53" s="1"/>
      <c r="R53" s="1"/>
      <c r="S53" s="1"/>
      <c r="T53" s="1"/>
      <c r="U53" s="1"/>
      <c r="V53" s="1"/>
      <c r="W53" s="1"/>
    </row>
    <row r="54" spans="1:23">
      <c r="A54" s="1"/>
      <c r="B54" s="1"/>
      <c r="C54" s="1"/>
      <c r="D54" s="1"/>
      <c r="E54" s="1"/>
      <c r="F54" s="1"/>
      <c r="G54" s="1"/>
      <c r="H54" s="1"/>
      <c r="I54" s="1"/>
      <c r="J54" s="1"/>
      <c r="K54" s="1"/>
      <c r="L54" s="1"/>
      <c r="M54" s="1"/>
      <c r="N54" s="1"/>
      <c r="O54" s="1"/>
      <c r="P54" s="1"/>
      <c r="Q54" s="1"/>
      <c r="R54" s="1"/>
      <c r="S54" s="1"/>
      <c r="T54" s="1"/>
      <c r="U54" s="1"/>
      <c r="V54" s="1"/>
      <c r="W54" s="1"/>
    </row>
    <row r="55" spans="1:23">
      <c r="A55" s="1"/>
      <c r="B55" s="1"/>
      <c r="C55" s="1"/>
      <c r="D55" s="1"/>
      <c r="E55" s="1"/>
      <c r="F55" s="1"/>
      <c r="G55" s="1"/>
      <c r="H55" s="1"/>
      <c r="I55" s="1"/>
      <c r="J55" s="1"/>
      <c r="K55" s="1"/>
      <c r="L55" s="1"/>
      <c r="M55" s="1"/>
      <c r="N55" s="1"/>
      <c r="O55" s="1"/>
      <c r="P55" s="1"/>
      <c r="Q55" s="1"/>
      <c r="R55" s="1"/>
      <c r="S55" s="1"/>
      <c r="T55" s="1"/>
      <c r="U55" s="1"/>
      <c r="V55" s="1"/>
      <c r="W55" s="1"/>
    </row>
    <row r="56" spans="1:23">
      <c r="A56" s="1"/>
      <c r="B56" s="1"/>
      <c r="C56" s="1"/>
      <c r="D56" s="1"/>
      <c r="E56" s="1"/>
      <c r="F56" s="1"/>
      <c r="G56" s="1"/>
      <c r="H56" s="1"/>
      <c r="I56" s="1"/>
      <c r="J56" s="1"/>
      <c r="K56" s="1"/>
      <c r="L56" s="1"/>
      <c r="M56" s="1"/>
      <c r="N56" s="1"/>
      <c r="O56" s="1"/>
      <c r="P56" s="1"/>
      <c r="Q56" s="1"/>
      <c r="R56" s="1"/>
      <c r="S56" s="1"/>
      <c r="T56" s="1"/>
      <c r="U56" s="1"/>
      <c r="V56" s="1"/>
      <c r="W56" s="1"/>
    </row>
    <row r="57" spans="1:23" ht="20.5" customHeight="1">
      <c r="A57" s="1"/>
      <c r="B57" s="1"/>
      <c r="C57" s="1"/>
      <c r="D57" s="1"/>
      <c r="E57" s="7" t="s">
        <v>8</v>
      </c>
      <c r="G57" s="1"/>
      <c r="H57" s="8">
        <f>100000+450000+120000+50000</f>
        <v>720000</v>
      </c>
      <c r="J57" s="8">
        <v>700000</v>
      </c>
      <c r="K57" s="7" t="s">
        <v>9</v>
      </c>
      <c r="L57" s="1"/>
      <c r="M57" s="1"/>
      <c r="N57" s="1"/>
      <c r="O57" s="1"/>
      <c r="P57" s="1"/>
      <c r="Q57" s="1"/>
      <c r="R57" s="1"/>
      <c r="S57" s="1"/>
      <c r="T57" s="1"/>
      <c r="U57" s="1"/>
      <c r="V57" s="1"/>
      <c r="W57" s="1"/>
    </row>
    <row r="58" spans="1:23">
      <c r="A58" s="1"/>
      <c r="B58" s="1"/>
      <c r="C58" s="1"/>
      <c r="D58" s="1"/>
      <c r="E58" s="1"/>
      <c r="F58" s="1"/>
      <c r="G58" s="1"/>
      <c r="H58" s="1"/>
      <c r="I58" s="1"/>
      <c r="J58" s="1"/>
      <c r="K58" s="1"/>
      <c r="L58" s="1"/>
      <c r="M58" s="1"/>
      <c r="N58" s="1"/>
      <c r="O58" s="1"/>
      <c r="P58" s="1"/>
      <c r="Q58" s="1"/>
      <c r="R58" s="1"/>
      <c r="S58" s="1"/>
      <c r="T58" s="1"/>
      <c r="U58" s="1"/>
      <c r="V58" s="1"/>
      <c r="W58" s="1"/>
    </row>
    <row r="59" spans="1:23">
      <c r="A59" s="1"/>
      <c r="B59" s="1"/>
      <c r="C59" s="1"/>
      <c r="D59" s="1"/>
      <c r="E59" s="1"/>
      <c r="F59" s="1"/>
      <c r="G59" s="1"/>
      <c r="H59" s="1"/>
      <c r="I59" s="1"/>
      <c r="J59" s="1"/>
      <c r="K59" s="1"/>
      <c r="L59" s="1"/>
      <c r="M59" s="1"/>
      <c r="N59" s="1"/>
      <c r="O59" s="1"/>
      <c r="P59" s="1"/>
      <c r="Q59" s="1"/>
      <c r="R59" s="1"/>
      <c r="S59" s="1"/>
      <c r="T59" s="1"/>
      <c r="U59" s="1"/>
      <c r="V59" s="1"/>
      <c r="W59" s="1"/>
    </row>
    <row r="60" spans="1:23">
      <c r="A60" s="1"/>
      <c r="B60" s="1"/>
      <c r="C60" s="1"/>
      <c r="D60" s="1"/>
      <c r="E60" s="1"/>
      <c r="F60" s="1"/>
      <c r="G60" s="1"/>
      <c r="H60" s="1"/>
      <c r="I60" s="1"/>
      <c r="J60" s="1"/>
      <c r="K60" s="1"/>
      <c r="L60" s="1"/>
      <c r="M60" s="1"/>
      <c r="N60" s="1"/>
      <c r="O60" s="1"/>
      <c r="P60" s="1"/>
      <c r="Q60" s="1"/>
      <c r="R60" s="1"/>
      <c r="S60" s="1"/>
      <c r="T60" s="1"/>
      <c r="U60" s="1"/>
      <c r="V60" s="1"/>
      <c r="W60" s="1"/>
    </row>
    <row r="61" spans="1:23" hidden="1">
      <c r="A61" s="1"/>
      <c r="B61" s="1"/>
      <c r="C61" s="1"/>
      <c r="D61" s="1"/>
      <c r="E61" s="1"/>
      <c r="F61" s="1"/>
      <c r="G61" s="1"/>
      <c r="H61" s="1"/>
      <c r="I61" s="1"/>
      <c r="J61" s="1"/>
      <c r="K61" s="1"/>
      <c r="L61" s="1"/>
      <c r="M61" s="1"/>
      <c r="N61" s="1"/>
      <c r="O61" s="1"/>
      <c r="P61" s="1"/>
      <c r="Q61" s="1"/>
      <c r="R61" s="1"/>
      <c r="S61" s="1"/>
      <c r="T61" s="1"/>
      <c r="U61" s="1"/>
      <c r="V61" s="1"/>
      <c r="W61" s="1"/>
    </row>
    <row r="62" spans="1:23" hidden="1">
      <c r="A62" s="1"/>
      <c r="B62" s="9" t="s">
        <v>10</v>
      </c>
      <c r="C62" s="1"/>
      <c r="D62" s="1"/>
      <c r="E62" s="1"/>
      <c r="F62" s="1"/>
      <c r="G62" s="1"/>
      <c r="H62" s="1"/>
      <c r="I62" s="1"/>
      <c r="J62" s="1"/>
      <c r="K62" s="1"/>
      <c r="L62" s="1"/>
      <c r="M62" s="1"/>
      <c r="N62" s="1"/>
      <c r="O62" s="1"/>
      <c r="P62" s="1"/>
      <c r="Q62" s="1"/>
      <c r="R62" s="1"/>
      <c r="S62" s="1"/>
      <c r="T62" s="1"/>
      <c r="U62" s="1"/>
      <c r="V62" s="1"/>
      <c r="W62" s="1"/>
    </row>
    <row r="63" spans="1:23" ht="43.5" hidden="1" customHeight="1">
      <c r="A63" s="1"/>
      <c r="B63" s="191" t="s">
        <v>11</v>
      </c>
      <c r="C63" s="191"/>
      <c r="D63" s="191"/>
      <c r="E63" s="191"/>
      <c r="F63" s="191"/>
      <c r="G63" s="191"/>
      <c r="H63" s="191"/>
      <c r="I63" s="191"/>
      <c r="J63" s="1"/>
      <c r="K63" s="1"/>
      <c r="L63" s="1"/>
      <c r="M63" s="1"/>
      <c r="N63" s="1"/>
      <c r="O63" s="1"/>
      <c r="P63" s="1"/>
      <c r="Q63" s="1"/>
      <c r="R63" s="1"/>
      <c r="S63" s="1"/>
      <c r="T63" s="1"/>
      <c r="U63" s="1"/>
      <c r="V63" s="1"/>
      <c r="W63" s="1"/>
    </row>
    <row r="64" spans="1:23" ht="9.65" hidden="1" customHeight="1">
      <c r="A64" s="1"/>
      <c r="B64" s="1"/>
      <c r="C64" s="1"/>
      <c r="D64" s="1"/>
      <c r="E64" s="1"/>
      <c r="F64" s="1"/>
      <c r="G64" s="1"/>
      <c r="H64" s="1"/>
      <c r="I64" s="1"/>
      <c r="J64" s="1"/>
      <c r="K64" s="1"/>
      <c r="L64" s="1"/>
      <c r="M64" s="1"/>
      <c r="N64" s="1"/>
      <c r="O64" s="1"/>
      <c r="P64" s="1"/>
      <c r="Q64" s="1"/>
      <c r="R64" s="1"/>
      <c r="S64" s="1"/>
      <c r="T64" s="1"/>
      <c r="U64" s="1"/>
      <c r="V64" s="1"/>
      <c r="W64" s="1"/>
    </row>
    <row r="65" spans="1:25" hidden="1">
      <c r="A65" s="1"/>
      <c r="B65" s="9" t="s">
        <v>12</v>
      </c>
      <c r="C65" s="1"/>
      <c r="D65" s="1"/>
      <c r="E65" s="1"/>
      <c r="F65" s="1"/>
      <c r="G65" s="1"/>
      <c r="H65" s="1"/>
      <c r="I65" s="1"/>
      <c r="J65" s="1"/>
      <c r="K65" s="1"/>
      <c r="L65" s="1"/>
      <c r="M65" s="1"/>
      <c r="N65" s="1"/>
      <c r="O65" s="1"/>
      <c r="P65" s="1"/>
      <c r="Q65" s="1"/>
      <c r="R65" s="1"/>
      <c r="S65" s="1"/>
      <c r="T65" s="1"/>
      <c r="U65" s="1"/>
      <c r="V65" s="1"/>
      <c r="W65" s="1"/>
    </row>
    <row r="66" spans="1:25" ht="50.5" hidden="1" customHeight="1">
      <c r="A66" s="1"/>
      <c r="B66" s="191" t="s">
        <v>13</v>
      </c>
      <c r="C66" s="191"/>
      <c r="D66" s="191"/>
      <c r="E66" s="191"/>
      <c r="F66" s="191"/>
      <c r="G66" s="191"/>
      <c r="H66" s="191"/>
      <c r="I66" s="191"/>
      <c r="J66" s="1"/>
      <c r="K66" s="1"/>
      <c r="L66" s="1"/>
      <c r="M66" s="1"/>
      <c r="N66" s="1"/>
      <c r="O66" s="1"/>
      <c r="P66" s="1"/>
      <c r="Q66" s="1"/>
      <c r="R66" s="1"/>
      <c r="S66" s="1"/>
      <c r="T66" s="1"/>
      <c r="U66" s="1"/>
      <c r="V66" s="1"/>
      <c r="W66" s="1"/>
    </row>
    <row r="67" spans="1:25" ht="9" hidden="1" customHeight="1">
      <c r="A67" s="1"/>
      <c r="B67" s="1"/>
      <c r="C67" s="1"/>
      <c r="D67" s="1"/>
      <c r="E67" s="1"/>
      <c r="F67" s="1"/>
      <c r="G67" s="1"/>
      <c r="H67" s="1"/>
      <c r="I67" s="1"/>
      <c r="J67" s="1"/>
      <c r="K67" s="1"/>
      <c r="L67" s="1"/>
      <c r="M67" s="1"/>
      <c r="N67" s="1"/>
      <c r="O67" s="1"/>
      <c r="P67" s="1"/>
      <c r="Q67" s="1"/>
      <c r="R67" s="1"/>
      <c r="S67" s="1"/>
      <c r="T67" s="1"/>
      <c r="U67" s="1"/>
      <c r="V67" s="1"/>
      <c r="W67" s="1"/>
    </row>
    <row r="68" spans="1:25" ht="41.15" hidden="1" customHeight="1">
      <c r="A68" s="1"/>
      <c r="B68" s="191" t="s">
        <v>14</v>
      </c>
      <c r="C68" s="191"/>
      <c r="D68" s="191"/>
      <c r="E68" s="191"/>
      <c r="F68" s="191"/>
      <c r="G68" s="191"/>
      <c r="H68" s="191"/>
      <c r="I68" s="191"/>
      <c r="J68" s="1"/>
      <c r="K68" s="1"/>
      <c r="L68" s="1"/>
      <c r="M68" s="1"/>
      <c r="N68" s="1"/>
      <c r="O68" s="1"/>
      <c r="P68" s="1"/>
      <c r="Q68" s="1"/>
      <c r="R68" s="1"/>
      <c r="S68" s="1"/>
      <c r="T68" s="1"/>
      <c r="U68" s="1"/>
      <c r="V68" s="1"/>
      <c r="W68" s="1"/>
    </row>
    <row r="69" spans="1:25" ht="18.75" hidden="1" customHeight="1">
      <c r="A69" s="1"/>
      <c r="B69" s="10"/>
      <c r="C69" s="10"/>
      <c r="D69" s="10"/>
      <c r="E69" s="10"/>
      <c r="F69" s="10"/>
      <c r="G69" s="10"/>
      <c r="H69" s="10"/>
      <c r="I69" s="10"/>
      <c r="J69" s="1"/>
      <c r="K69" s="1"/>
      <c r="L69" s="1"/>
      <c r="M69" s="1"/>
      <c r="N69" s="1"/>
      <c r="O69" s="1"/>
      <c r="P69" s="1"/>
      <c r="Q69" s="1"/>
      <c r="R69" s="1"/>
      <c r="S69" s="1"/>
      <c r="T69" s="1"/>
      <c r="U69" s="1"/>
      <c r="V69" s="1"/>
      <c r="W69" s="1"/>
    </row>
    <row r="70" spans="1:25" ht="18.75" customHeight="1">
      <c r="A70" s="11"/>
      <c r="B70" s="12"/>
      <c r="C70" s="12"/>
      <c r="D70" s="12"/>
      <c r="E70" s="12"/>
      <c r="F70" s="12"/>
      <c r="G70" s="12"/>
      <c r="H70" s="12"/>
      <c r="I70" s="12"/>
      <c r="J70" s="11"/>
      <c r="K70" s="11"/>
      <c r="L70" s="11"/>
      <c r="M70" s="11"/>
      <c r="N70" s="11"/>
      <c r="O70" s="11"/>
      <c r="P70" s="11"/>
      <c r="Q70" s="11"/>
      <c r="R70" s="11"/>
      <c r="S70" s="11"/>
      <c r="T70" s="11"/>
      <c r="U70" s="11"/>
      <c r="V70" s="11"/>
      <c r="W70" s="11"/>
      <c r="X70" s="11"/>
      <c r="Y70" s="11"/>
    </row>
    <row r="71" spans="1:25" ht="18.75" customHeight="1">
      <c r="A71" s="1"/>
      <c r="B71" s="10"/>
      <c r="C71" s="10"/>
      <c r="D71" s="10"/>
      <c r="E71" s="10"/>
      <c r="F71" s="10"/>
      <c r="G71" s="10"/>
      <c r="H71" s="10"/>
      <c r="I71" s="10"/>
      <c r="J71" s="1"/>
      <c r="K71" s="1"/>
      <c r="L71" s="1"/>
      <c r="M71" s="1"/>
      <c r="N71" s="1"/>
      <c r="O71" s="1"/>
      <c r="P71" s="1"/>
      <c r="Q71" s="1"/>
      <c r="R71" s="1"/>
      <c r="S71" s="1"/>
      <c r="T71" s="1"/>
      <c r="U71" s="1"/>
      <c r="V71" s="1"/>
      <c r="W71" s="1"/>
    </row>
    <row r="72" spans="1:25" ht="27" customHeight="1">
      <c r="A72" s="1"/>
      <c r="B72" s="1"/>
      <c r="C72" s="13" t="s">
        <v>15</v>
      </c>
      <c r="D72" s="1"/>
      <c r="E72" s="1"/>
      <c r="F72" s="1"/>
      <c r="G72" s="1"/>
      <c r="H72" s="1"/>
      <c r="I72" s="1"/>
      <c r="J72" s="1"/>
      <c r="K72" s="1"/>
      <c r="L72" s="1"/>
      <c r="M72" s="1"/>
      <c r="N72" s="1"/>
      <c r="O72" s="1"/>
      <c r="P72" s="1"/>
      <c r="Q72" s="1"/>
      <c r="R72" s="1"/>
      <c r="S72" s="1"/>
      <c r="T72" s="1"/>
      <c r="U72" s="1"/>
      <c r="V72" s="1"/>
      <c r="W72" s="1"/>
    </row>
    <row r="73" spans="1:25">
      <c r="A73" s="1"/>
      <c r="B73" s="1"/>
      <c r="C73" s="1"/>
      <c r="D73" s="1"/>
      <c r="E73" s="1"/>
      <c r="F73" s="1"/>
      <c r="G73" s="1"/>
      <c r="H73" s="1"/>
      <c r="I73" s="1"/>
      <c r="J73" s="1"/>
      <c r="K73" s="1"/>
      <c r="L73" s="1"/>
      <c r="M73" s="1"/>
      <c r="N73" s="1"/>
      <c r="O73" s="1"/>
      <c r="P73" s="1"/>
      <c r="Q73" s="1"/>
      <c r="R73" s="1"/>
      <c r="S73" s="1"/>
      <c r="T73" s="1"/>
      <c r="U73" s="1"/>
      <c r="V73" s="1"/>
      <c r="W73" s="1"/>
    </row>
    <row r="74" spans="1:25">
      <c r="A74" s="1"/>
      <c r="B74" s="1"/>
      <c r="C74" s="1"/>
      <c r="D74" s="1"/>
      <c r="E74" s="1"/>
      <c r="F74" s="1"/>
      <c r="G74" s="1"/>
      <c r="H74" s="1"/>
      <c r="I74" s="1"/>
      <c r="J74" s="1"/>
      <c r="K74" s="1"/>
      <c r="L74" s="1"/>
      <c r="M74" s="1"/>
      <c r="N74" s="1"/>
      <c r="O74" s="1"/>
      <c r="P74" s="1"/>
      <c r="Q74" s="1"/>
      <c r="R74" s="1"/>
      <c r="S74" s="1"/>
      <c r="T74" s="1"/>
      <c r="U74" s="1"/>
      <c r="V74" s="1"/>
      <c r="W74" s="1"/>
    </row>
    <row r="75" spans="1:25">
      <c r="A75" s="1"/>
      <c r="B75" s="1"/>
      <c r="C75" s="1"/>
      <c r="D75" s="1"/>
      <c r="E75" s="1"/>
      <c r="F75" s="1"/>
      <c r="G75" s="1"/>
      <c r="H75" s="1"/>
      <c r="I75" s="1"/>
      <c r="J75" s="1"/>
      <c r="K75" s="1"/>
      <c r="L75" s="1"/>
      <c r="M75" s="1"/>
      <c r="N75" s="1"/>
      <c r="O75" s="1"/>
      <c r="P75" s="1"/>
      <c r="Q75" s="1"/>
      <c r="R75" s="1"/>
      <c r="S75" s="1"/>
      <c r="T75" s="1"/>
      <c r="U75" s="1"/>
      <c r="V75" s="1"/>
      <c r="W75" s="1"/>
    </row>
    <row r="76" spans="1:25">
      <c r="A76" s="1"/>
      <c r="B76" s="1"/>
      <c r="C76" s="1"/>
      <c r="D76" s="1"/>
      <c r="E76" s="1"/>
      <c r="F76" s="1"/>
      <c r="G76" s="1"/>
      <c r="H76" s="1"/>
      <c r="I76" s="1"/>
      <c r="J76" s="1"/>
      <c r="K76" s="1"/>
      <c r="L76" s="1"/>
      <c r="M76" s="1"/>
      <c r="N76" s="1"/>
      <c r="O76" s="1"/>
      <c r="P76" s="1"/>
      <c r="Q76" s="1"/>
      <c r="R76" s="1"/>
      <c r="S76" s="1"/>
      <c r="T76" s="1"/>
      <c r="U76" s="1"/>
      <c r="V76" s="1"/>
      <c r="W76" s="1"/>
    </row>
    <row r="77" spans="1:25">
      <c r="A77" s="1"/>
      <c r="B77" s="1"/>
      <c r="C77" s="1"/>
      <c r="D77" s="1"/>
      <c r="E77" s="1"/>
      <c r="F77" s="1"/>
      <c r="G77" s="1"/>
      <c r="H77" s="1"/>
      <c r="I77" s="1"/>
      <c r="J77" s="1"/>
      <c r="K77" s="1"/>
      <c r="L77" s="1"/>
      <c r="M77" s="1"/>
      <c r="N77" s="1"/>
      <c r="O77" s="1"/>
      <c r="P77" s="1"/>
      <c r="Q77" s="1"/>
      <c r="R77" s="1"/>
      <c r="S77" s="1"/>
      <c r="T77" s="1"/>
      <c r="U77" s="1"/>
      <c r="V77" s="1"/>
      <c r="W77" s="1"/>
    </row>
    <row r="78" spans="1:25">
      <c r="A78" s="1"/>
      <c r="B78" s="1"/>
      <c r="C78" s="1"/>
      <c r="D78" s="1"/>
      <c r="E78" s="1"/>
      <c r="F78" s="1"/>
      <c r="G78" s="1"/>
      <c r="H78" s="1"/>
      <c r="I78" s="1"/>
      <c r="J78" s="1"/>
      <c r="K78" s="1"/>
      <c r="L78" s="1"/>
      <c r="M78" s="1"/>
      <c r="N78" s="1"/>
      <c r="O78" s="1"/>
      <c r="P78" s="1"/>
      <c r="Q78" s="1"/>
      <c r="R78" s="1"/>
      <c r="S78" s="1"/>
      <c r="T78" s="1"/>
      <c r="U78" s="1"/>
      <c r="V78" s="1"/>
      <c r="W78" s="1"/>
    </row>
    <row r="79" spans="1:25">
      <c r="A79" s="1"/>
      <c r="B79" s="1"/>
      <c r="C79" s="1"/>
      <c r="D79" s="1"/>
      <c r="E79" s="1"/>
      <c r="F79" s="1"/>
      <c r="G79" s="1"/>
      <c r="H79" s="1"/>
      <c r="I79" s="1"/>
      <c r="J79" s="1"/>
      <c r="K79" s="1"/>
      <c r="L79" s="1"/>
      <c r="M79" s="1"/>
      <c r="N79" s="1"/>
      <c r="O79" s="1"/>
      <c r="P79" s="1"/>
      <c r="Q79" s="1"/>
      <c r="R79" s="1"/>
      <c r="S79" s="1"/>
      <c r="T79" s="1"/>
      <c r="U79" s="1"/>
      <c r="V79" s="1"/>
      <c r="W79" s="1"/>
    </row>
    <row r="80" spans="1:25">
      <c r="A80" s="1"/>
      <c r="B80" s="1"/>
      <c r="C80" s="1"/>
      <c r="D80" s="1"/>
      <c r="E80" s="1"/>
      <c r="F80" s="1"/>
      <c r="G80" s="1"/>
      <c r="H80" s="1"/>
      <c r="I80" s="1"/>
      <c r="J80" s="1"/>
      <c r="K80" s="1"/>
      <c r="L80" s="1"/>
      <c r="M80" s="1"/>
      <c r="N80" s="1"/>
      <c r="O80" s="1"/>
      <c r="P80" s="1"/>
      <c r="Q80" s="1"/>
      <c r="R80" s="1"/>
      <c r="S80" s="1"/>
      <c r="T80" s="1"/>
      <c r="U80" s="1"/>
      <c r="V80" s="1"/>
      <c r="W80" s="1"/>
    </row>
    <row r="81" spans="1:25">
      <c r="A81" s="1"/>
      <c r="B81" s="1"/>
      <c r="C81" s="1"/>
      <c r="D81" s="1"/>
      <c r="E81" s="1"/>
      <c r="F81" s="1"/>
      <c r="G81" s="1"/>
      <c r="H81" s="1"/>
      <c r="I81" s="1"/>
      <c r="J81" s="1"/>
      <c r="K81" s="1"/>
      <c r="L81" s="1"/>
      <c r="M81" s="1"/>
      <c r="N81" s="1"/>
      <c r="O81" s="1"/>
      <c r="P81" s="1"/>
      <c r="Q81" s="1"/>
      <c r="R81" s="1"/>
      <c r="S81" s="1"/>
      <c r="T81" s="1"/>
      <c r="U81" s="1"/>
      <c r="V81" s="1"/>
      <c r="W81" s="1"/>
    </row>
    <row r="82" spans="1:25">
      <c r="A82" s="1"/>
      <c r="B82" s="1"/>
      <c r="C82" s="1"/>
      <c r="D82" s="1"/>
      <c r="E82" s="1"/>
      <c r="F82" s="1"/>
      <c r="G82" s="1"/>
      <c r="H82" s="1"/>
      <c r="I82" s="1"/>
      <c r="J82" s="1"/>
      <c r="K82" s="1"/>
      <c r="L82" s="1"/>
      <c r="M82" s="1"/>
      <c r="N82" s="1"/>
      <c r="O82" s="1"/>
      <c r="P82" s="1"/>
      <c r="Q82" s="1"/>
      <c r="R82" s="1"/>
      <c r="S82" s="1"/>
      <c r="T82" s="1"/>
      <c r="U82" s="1"/>
      <c r="V82" s="1"/>
      <c r="W82" s="1"/>
    </row>
    <row r="83" spans="1:25">
      <c r="A83" s="1"/>
      <c r="B83" s="1"/>
      <c r="C83" s="1"/>
      <c r="D83" s="1"/>
      <c r="E83" s="1"/>
      <c r="F83" s="1"/>
      <c r="G83" s="1"/>
      <c r="H83" s="1"/>
      <c r="I83" s="1"/>
      <c r="J83" s="1"/>
      <c r="K83" s="1"/>
      <c r="L83" s="1"/>
      <c r="M83" s="1"/>
      <c r="N83" s="1"/>
      <c r="O83" s="1"/>
      <c r="P83" s="1"/>
      <c r="Q83" s="1"/>
      <c r="R83" s="1"/>
      <c r="S83" s="1"/>
      <c r="T83" s="1"/>
      <c r="U83" s="1"/>
      <c r="V83" s="1"/>
      <c r="W83" s="1"/>
    </row>
    <row r="84" spans="1:25">
      <c r="A84" s="1"/>
      <c r="B84" s="1"/>
      <c r="C84" s="1"/>
      <c r="D84" s="1"/>
      <c r="E84" s="1"/>
      <c r="F84" s="1"/>
      <c r="G84" s="1"/>
      <c r="H84" s="1"/>
      <c r="I84" s="1"/>
      <c r="J84" s="1"/>
      <c r="K84" s="1"/>
      <c r="L84" s="1"/>
      <c r="M84" s="1"/>
      <c r="N84" s="1"/>
      <c r="O84" s="1"/>
      <c r="P84" s="1"/>
      <c r="Q84" s="1"/>
      <c r="R84" s="1"/>
      <c r="S84" s="1"/>
      <c r="T84" s="1"/>
      <c r="U84" s="1"/>
      <c r="V84" s="1"/>
      <c r="W84" s="1"/>
    </row>
    <row r="85" spans="1:25">
      <c r="A85" s="1"/>
      <c r="B85" s="1"/>
      <c r="C85" s="1"/>
      <c r="D85" s="1"/>
      <c r="E85" s="1"/>
      <c r="F85" s="1"/>
      <c r="G85" s="1"/>
      <c r="H85" s="1"/>
      <c r="I85" s="1"/>
      <c r="J85" s="1"/>
      <c r="K85" s="1"/>
      <c r="L85" s="1"/>
      <c r="M85" s="1"/>
      <c r="N85" s="1"/>
      <c r="O85" s="1"/>
      <c r="P85" s="1"/>
      <c r="Q85" s="1"/>
      <c r="R85" s="1"/>
      <c r="S85" s="1"/>
      <c r="T85" s="1"/>
      <c r="U85" s="1"/>
      <c r="V85" s="1"/>
      <c r="W85" s="1"/>
    </row>
    <row r="86" spans="1:25">
      <c r="A86" s="1"/>
      <c r="B86" s="1"/>
      <c r="C86" s="1"/>
      <c r="D86" s="1"/>
      <c r="E86" s="1"/>
      <c r="F86" s="1"/>
      <c r="G86" s="1"/>
      <c r="H86" s="1"/>
      <c r="I86" s="1"/>
      <c r="J86" s="1"/>
      <c r="K86" s="1"/>
      <c r="L86" s="1"/>
      <c r="M86" s="1"/>
      <c r="N86" s="1"/>
      <c r="O86" s="1"/>
      <c r="P86" s="1"/>
      <c r="Q86" s="1"/>
      <c r="R86" s="1"/>
      <c r="S86" s="1"/>
      <c r="T86" s="1"/>
      <c r="U86" s="1"/>
      <c r="V86" s="1"/>
      <c r="W86" s="1"/>
    </row>
    <row r="87" spans="1:25">
      <c r="A87" s="1"/>
      <c r="B87" s="1"/>
      <c r="C87" s="1"/>
      <c r="D87" s="1"/>
      <c r="E87" s="1"/>
      <c r="F87" s="1"/>
      <c r="G87" s="1"/>
      <c r="H87" s="1"/>
      <c r="I87" s="1"/>
      <c r="J87" s="1"/>
      <c r="K87" s="1"/>
      <c r="L87" s="1"/>
      <c r="M87" s="1"/>
      <c r="N87" s="1"/>
      <c r="O87" s="1"/>
      <c r="P87" s="1"/>
      <c r="Q87" s="1"/>
      <c r="R87" s="1"/>
      <c r="S87" s="1"/>
      <c r="T87" s="1"/>
      <c r="U87" s="1"/>
      <c r="V87" s="1"/>
      <c r="W87" s="1"/>
    </row>
    <row r="88" spans="1:25">
      <c r="A88" s="1"/>
      <c r="B88" s="1"/>
      <c r="C88" s="1"/>
      <c r="D88" s="1"/>
      <c r="E88" s="1"/>
      <c r="F88" s="1"/>
      <c r="G88" s="1"/>
      <c r="H88" s="1"/>
      <c r="I88" s="1"/>
      <c r="J88" s="1"/>
      <c r="K88" s="1"/>
      <c r="L88" s="1"/>
      <c r="M88" s="1"/>
      <c r="N88" s="1"/>
      <c r="O88" s="1"/>
      <c r="P88" s="1"/>
      <c r="Q88" s="1"/>
      <c r="R88" s="1"/>
      <c r="S88" s="1"/>
      <c r="T88" s="1"/>
      <c r="U88" s="1"/>
      <c r="V88" s="1"/>
      <c r="W88" s="1"/>
    </row>
    <row r="89" spans="1:25">
      <c r="A89" s="1"/>
      <c r="B89" s="1"/>
      <c r="C89" s="1"/>
      <c r="D89" s="1"/>
      <c r="E89" s="1"/>
      <c r="F89" s="1"/>
      <c r="G89" s="1"/>
      <c r="H89" s="1"/>
      <c r="I89" s="1"/>
      <c r="J89" s="1"/>
      <c r="K89" s="1"/>
      <c r="L89" s="1"/>
      <c r="M89" s="1"/>
      <c r="N89" s="1"/>
      <c r="O89" s="1"/>
      <c r="P89" s="1"/>
      <c r="Q89" s="1"/>
      <c r="R89" s="1"/>
      <c r="S89" s="1"/>
      <c r="T89" s="1"/>
      <c r="U89" s="1"/>
      <c r="V89" s="1"/>
      <c r="W89" s="1"/>
      <c r="X89" s="1"/>
      <c r="Y89" s="1"/>
    </row>
    <row r="90" spans="1:25">
      <c r="A90" s="1"/>
      <c r="B90" s="1"/>
      <c r="C90" s="1"/>
      <c r="D90" s="1"/>
      <c r="E90" s="1"/>
      <c r="F90" s="1"/>
      <c r="G90" s="1"/>
      <c r="H90" s="1"/>
      <c r="I90" s="1"/>
      <c r="J90" s="1"/>
      <c r="K90" s="1"/>
      <c r="L90" s="1"/>
      <c r="M90" s="1"/>
      <c r="N90" s="1"/>
      <c r="O90" s="1"/>
      <c r="P90" s="1"/>
      <c r="Q90" s="1"/>
      <c r="R90" s="1"/>
      <c r="S90" s="1"/>
      <c r="T90" s="1"/>
      <c r="U90" s="1"/>
      <c r="V90" s="1"/>
      <c r="W90" s="1"/>
      <c r="X90" s="1"/>
      <c r="Y90" s="1"/>
    </row>
    <row r="91" spans="1:25">
      <c r="A91" s="1"/>
      <c r="B91" s="1"/>
      <c r="C91" s="1"/>
      <c r="D91" s="1"/>
      <c r="E91" s="1"/>
      <c r="F91" s="1"/>
      <c r="G91" s="1"/>
      <c r="H91" s="1"/>
      <c r="I91" s="1"/>
      <c r="J91" s="1"/>
      <c r="K91" s="1"/>
      <c r="L91" s="1"/>
      <c r="M91" s="1"/>
      <c r="N91" s="1"/>
      <c r="O91" s="1"/>
      <c r="P91" s="1"/>
      <c r="Q91" s="1"/>
      <c r="R91" s="1"/>
      <c r="S91" s="1"/>
      <c r="T91" s="1"/>
      <c r="U91" s="1"/>
      <c r="V91" s="1"/>
      <c r="W91" s="1"/>
      <c r="X91" s="1"/>
      <c r="Y91" s="1"/>
    </row>
    <row r="92" spans="1:25">
      <c r="A92" s="1"/>
      <c r="B92" s="1"/>
      <c r="C92" s="1"/>
      <c r="D92" s="1"/>
      <c r="E92" s="1"/>
      <c r="F92" s="1"/>
      <c r="G92" s="1"/>
      <c r="H92" s="1"/>
      <c r="I92" s="1"/>
      <c r="J92" s="1"/>
      <c r="K92" s="1"/>
      <c r="L92" s="1"/>
      <c r="M92" s="1"/>
      <c r="N92" s="1"/>
      <c r="O92" s="1"/>
      <c r="P92" s="1"/>
      <c r="Q92" s="1"/>
      <c r="R92" s="1"/>
      <c r="S92" s="1"/>
      <c r="T92" s="1"/>
      <c r="U92" s="1"/>
      <c r="V92" s="1"/>
      <c r="W92" s="1"/>
      <c r="X92" s="1"/>
      <c r="Y92" s="1"/>
    </row>
    <row r="93" spans="1:25">
      <c r="A93" s="1"/>
      <c r="B93" s="1"/>
      <c r="C93" s="1"/>
      <c r="D93" s="1"/>
      <c r="E93" s="1"/>
      <c r="F93" s="1"/>
      <c r="G93" s="1"/>
      <c r="H93" s="1"/>
      <c r="I93" s="1"/>
      <c r="J93" s="1"/>
      <c r="K93" s="1"/>
      <c r="L93" s="1"/>
      <c r="M93" s="1"/>
      <c r="N93" s="1"/>
      <c r="O93" s="1"/>
      <c r="P93" s="1"/>
      <c r="Q93" s="1"/>
      <c r="R93" s="1"/>
      <c r="S93" s="1"/>
      <c r="T93" s="1"/>
      <c r="U93" s="1"/>
      <c r="V93" s="1"/>
      <c r="W93" s="1"/>
      <c r="X93" s="1"/>
      <c r="Y93" s="1"/>
    </row>
    <row r="94" spans="1:25">
      <c r="A94" s="1"/>
      <c r="B94" s="1"/>
      <c r="C94" s="1"/>
      <c r="D94" s="1"/>
      <c r="E94" s="1"/>
      <c r="F94" s="1"/>
      <c r="G94" s="1"/>
      <c r="H94" s="1"/>
      <c r="I94" s="1"/>
      <c r="J94" s="1"/>
      <c r="K94" s="1"/>
      <c r="L94" s="1"/>
      <c r="M94" s="1"/>
      <c r="N94" s="1"/>
      <c r="O94" s="1"/>
      <c r="P94" s="1"/>
      <c r="Q94" s="1"/>
      <c r="R94" s="1"/>
      <c r="S94" s="1"/>
      <c r="T94" s="1"/>
      <c r="U94" s="1"/>
      <c r="V94" s="1"/>
      <c r="W94" s="1"/>
      <c r="X94" s="1"/>
      <c r="Y94" s="1"/>
    </row>
    <row r="95" spans="1:25">
      <c r="A95" s="1"/>
      <c r="B95" s="1"/>
      <c r="C95" s="1"/>
      <c r="D95" s="1"/>
      <c r="E95" s="1"/>
      <c r="F95" s="1"/>
      <c r="G95" s="1"/>
      <c r="H95" s="1"/>
      <c r="I95" s="1"/>
      <c r="J95" s="1"/>
      <c r="K95" s="1"/>
      <c r="L95" s="1"/>
      <c r="M95" s="1"/>
      <c r="N95" s="1"/>
      <c r="O95" s="1"/>
      <c r="P95" s="1"/>
      <c r="Q95" s="1"/>
      <c r="R95" s="1"/>
      <c r="S95" s="1"/>
      <c r="T95" s="1"/>
      <c r="U95" s="1"/>
      <c r="V95" s="1"/>
      <c r="W95" s="1"/>
      <c r="X95" s="1"/>
      <c r="Y95" s="1"/>
    </row>
    <row r="96" spans="1:25">
      <c r="A96" s="1"/>
      <c r="B96" s="1"/>
      <c r="C96" s="1"/>
      <c r="D96" s="1"/>
      <c r="E96" s="1"/>
      <c r="F96" s="1"/>
      <c r="G96" s="1"/>
      <c r="H96" s="1"/>
      <c r="I96" s="1"/>
      <c r="J96" s="1"/>
      <c r="K96" s="1"/>
      <c r="L96" s="1"/>
      <c r="M96" s="1"/>
      <c r="N96" s="1"/>
      <c r="O96" s="1"/>
      <c r="P96" s="1"/>
      <c r="Q96" s="1"/>
      <c r="R96" s="1"/>
      <c r="S96" s="1"/>
      <c r="T96" s="1"/>
      <c r="U96" s="1"/>
      <c r="V96" s="1"/>
      <c r="W96" s="1"/>
      <c r="X96" s="1"/>
      <c r="Y96" s="1"/>
    </row>
    <row r="97" spans="1:25">
      <c r="A97" s="1"/>
      <c r="B97" s="1"/>
      <c r="C97" s="1"/>
      <c r="D97" s="1"/>
      <c r="E97" s="1"/>
      <c r="F97" s="1"/>
      <c r="G97" s="1"/>
      <c r="H97" s="1"/>
      <c r="I97" s="1"/>
      <c r="J97" s="1"/>
      <c r="K97" s="1"/>
      <c r="L97" s="1"/>
      <c r="M97" s="1"/>
      <c r="N97" s="1"/>
      <c r="O97" s="1"/>
      <c r="P97" s="1"/>
      <c r="Q97" s="1"/>
      <c r="R97" s="1"/>
      <c r="S97" s="1"/>
      <c r="T97" s="1"/>
      <c r="U97" s="1"/>
      <c r="V97" s="1"/>
      <c r="W97" s="1"/>
      <c r="X97" s="1"/>
      <c r="Y97" s="1"/>
    </row>
    <row r="98" spans="1:25">
      <c r="A98" s="1"/>
      <c r="B98" s="1"/>
      <c r="C98" s="1"/>
      <c r="D98" s="1"/>
      <c r="E98" s="1"/>
      <c r="F98" s="1"/>
      <c r="G98" s="1"/>
      <c r="H98" s="1"/>
      <c r="I98" s="1"/>
      <c r="J98" s="1"/>
      <c r="K98" s="1"/>
      <c r="L98" s="1"/>
      <c r="M98" s="1"/>
      <c r="N98" s="1"/>
      <c r="O98" s="1"/>
      <c r="P98" s="1"/>
      <c r="Q98" s="1"/>
      <c r="R98" s="1"/>
      <c r="S98" s="1"/>
      <c r="T98" s="1"/>
      <c r="U98" s="1"/>
      <c r="V98" s="1"/>
      <c r="W98" s="1"/>
      <c r="X98" s="1"/>
      <c r="Y98" s="1"/>
    </row>
    <row r="99" spans="1:25">
      <c r="A99" s="1"/>
      <c r="B99" s="1"/>
      <c r="C99" s="1"/>
      <c r="D99" s="1"/>
      <c r="E99" s="1"/>
      <c r="F99" s="1"/>
      <c r="G99" s="1"/>
      <c r="H99" s="1"/>
      <c r="I99" s="1"/>
      <c r="J99" s="1"/>
      <c r="K99" s="1"/>
      <c r="L99" s="1"/>
      <c r="M99" s="1"/>
      <c r="N99" s="1"/>
      <c r="O99" s="1"/>
      <c r="P99" s="1"/>
      <c r="Q99" s="1"/>
      <c r="R99" s="1"/>
      <c r="S99" s="1"/>
      <c r="T99" s="1"/>
      <c r="U99" s="1"/>
      <c r="V99" s="1"/>
      <c r="W99" s="1"/>
      <c r="X99" s="1"/>
      <c r="Y99" s="1"/>
    </row>
    <row r="100" spans="1: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c r="A332" s="1"/>
      <c r="B332" s="1"/>
      <c r="C332" s="1"/>
      <c r="D332" s="1"/>
      <c r="E332" s="1"/>
      <c r="F332" s="1"/>
      <c r="G332" s="1"/>
      <c r="H332" s="1"/>
      <c r="I332" s="1"/>
      <c r="J332" s="1"/>
      <c r="K332" s="1"/>
      <c r="L332" s="1"/>
      <c r="M332" s="1"/>
      <c r="N332" s="1"/>
      <c r="O332" s="1"/>
      <c r="P332" s="1"/>
    </row>
    <row r="333" spans="1:25">
      <c r="A333" s="1"/>
      <c r="B333" s="1"/>
      <c r="C333" s="1"/>
      <c r="D333" s="1"/>
      <c r="E333" s="1"/>
      <c r="F333" s="1"/>
      <c r="G333" s="1"/>
      <c r="H333" s="1"/>
      <c r="I333" s="1"/>
      <c r="J333" s="1"/>
      <c r="K333" s="1"/>
      <c r="L333" s="1"/>
      <c r="M333" s="1"/>
      <c r="N333" s="1"/>
      <c r="O333" s="1"/>
      <c r="P333" s="1"/>
    </row>
    <row r="334" spans="1:25">
      <c r="A334" s="1"/>
      <c r="B334" s="1"/>
      <c r="C334" s="1"/>
      <c r="D334" s="1"/>
      <c r="E334" s="1"/>
      <c r="F334" s="1"/>
      <c r="G334" s="1"/>
      <c r="H334" s="1"/>
      <c r="I334" s="1"/>
      <c r="J334" s="1"/>
      <c r="K334" s="1"/>
      <c r="L334" s="1"/>
      <c r="M334" s="1"/>
      <c r="N334" s="1"/>
      <c r="O334" s="1"/>
      <c r="P334" s="1"/>
    </row>
    <row r="335" spans="1:25">
      <c r="A335" s="1"/>
      <c r="B335" s="1"/>
      <c r="C335" s="1"/>
      <c r="D335" s="1"/>
      <c r="E335" s="1"/>
      <c r="F335" s="1"/>
      <c r="G335" s="1"/>
      <c r="H335" s="1"/>
      <c r="I335" s="1"/>
      <c r="J335" s="1"/>
      <c r="K335" s="1"/>
      <c r="L335" s="1"/>
      <c r="M335" s="1"/>
      <c r="N335" s="1"/>
      <c r="O335" s="1"/>
      <c r="P335" s="1"/>
    </row>
    <row r="336" spans="1:25">
      <c r="A336" s="1"/>
      <c r="B336" s="1"/>
      <c r="C336" s="1"/>
      <c r="D336" s="1"/>
      <c r="E336" s="1"/>
      <c r="F336" s="1"/>
      <c r="G336" s="1"/>
      <c r="H336" s="1"/>
      <c r="I336" s="1"/>
      <c r="J336" s="1"/>
      <c r="K336" s="1"/>
      <c r="L336" s="1"/>
      <c r="M336" s="1"/>
      <c r="N336" s="1"/>
      <c r="O336" s="1"/>
      <c r="P336" s="1"/>
    </row>
    <row r="337" spans="1:16">
      <c r="A337" s="1"/>
      <c r="B337" s="1"/>
      <c r="C337" s="1"/>
      <c r="D337" s="1"/>
      <c r="E337" s="1"/>
      <c r="F337" s="1"/>
      <c r="G337" s="1"/>
      <c r="H337" s="1"/>
      <c r="I337" s="1"/>
      <c r="J337" s="1"/>
      <c r="K337" s="1"/>
      <c r="L337" s="1"/>
      <c r="M337" s="1"/>
      <c r="N337" s="1"/>
      <c r="O337" s="1"/>
      <c r="P337" s="1"/>
    </row>
    <row r="338" spans="1:16">
      <c r="A338" s="1"/>
      <c r="B338" s="1"/>
      <c r="C338" s="1"/>
      <c r="D338" s="1"/>
      <c r="E338" s="1"/>
      <c r="F338" s="1"/>
      <c r="G338" s="1"/>
      <c r="H338" s="1"/>
      <c r="I338" s="1"/>
      <c r="J338" s="1"/>
      <c r="K338" s="1"/>
      <c r="L338" s="1"/>
      <c r="M338" s="1"/>
      <c r="N338" s="1"/>
      <c r="O338" s="1"/>
      <c r="P338" s="1"/>
    </row>
    <row r="339" spans="1:16">
      <c r="A339" s="1"/>
      <c r="B339" s="1"/>
      <c r="C339" s="1"/>
      <c r="D339" s="1"/>
      <c r="E339" s="1"/>
      <c r="F339" s="1"/>
      <c r="G339" s="1"/>
      <c r="H339" s="1"/>
      <c r="I339" s="1"/>
      <c r="J339" s="1"/>
      <c r="K339" s="1"/>
      <c r="L339" s="1"/>
      <c r="M339" s="1"/>
      <c r="N339" s="1"/>
      <c r="O339" s="1"/>
      <c r="P339" s="1"/>
    </row>
    <row r="340" spans="1:16">
      <c r="A340" s="1"/>
      <c r="B340" s="1"/>
      <c r="C340" s="1"/>
      <c r="D340" s="1"/>
      <c r="E340" s="1"/>
      <c r="F340" s="1"/>
      <c r="G340" s="1"/>
      <c r="H340" s="1"/>
      <c r="I340" s="1"/>
      <c r="J340" s="1"/>
      <c r="K340" s="1"/>
      <c r="L340" s="1"/>
      <c r="M340" s="1"/>
      <c r="N340" s="1"/>
      <c r="O340" s="1"/>
      <c r="P340" s="1"/>
    </row>
    <row r="341" spans="1:16">
      <c r="A341" s="1"/>
      <c r="B341" s="1"/>
      <c r="C341" s="1"/>
      <c r="D341" s="1"/>
      <c r="E341" s="1"/>
      <c r="F341" s="1"/>
      <c r="G341" s="1"/>
      <c r="H341" s="1"/>
      <c r="I341" s="1"/>
      <c r="J341" s="1"/>
      <c r="K341" s="1"/>
      <c r="L341" s="1"/>
      <c r="M341" s="1"/>
      <c r="N341" s="1"/>
      <c r="O341" s="1"/>
      <c r="P341" s="1"/>
    </row>
    <row r="342" spans="1:16">
      <c r="A342" s="1"/>
      <c r="B342" s="1"/>
      <c r="C342" s="1"/>
      <c r="D342" s="1"/>
      <c r="E342" s="1"/>
      <c r="F342" s="1"/>
      <c r="G342" s="1"/>
      <c r="H342" s="1"/>
      <c r="I342" s="1"/>
      <c r="J342" s="1"/>
      <c r="K342" s="1"/>
      <c r="L342" s="1"/>
      <c r="M342" s="1"/>
      <c r="N342" s="1"/>
      <c r="O342" s="1"/>
      <c r="P342" s="1"/>
    </row>
    <row r="343" spans="1:16">
      <c r="A343" s="1"/>
      <c r="B343" s="1"/>
      <c r="C343" s="1"/>
      <c r="D343" s="1"/>
      <c r="E343" s="1"/>
      <c r="F343" s="1"/>
      <c r="G343" s="1"/>
      <c r="H343" s="1"/>
      <c r="I343" s="1"/>
      <c r="J343" s="1"/>
      <c r="K343" s="1"/>
      <c r="L343" s="1"/>
      <c r="M343" s="1"/>
      <c r="N343" s="1"/>
      <c r="O343" s="1"/>
      <c r="P343" s="1"/>
    </row>
    <row r="344" spans="1:16">
      <c r="A344" s="1"/>
      <c r="B344" s="1"/>
      <c r="C344" s="1"/>
      <c r="D344" s="1"/>
      <c r="E344" s="1"/>
      <c r="F344" s="1"/>
      <c r="G344" s="1"/>
      <c r="H344" s="1"/>
      <c r="I344" s="1"/>
      <c r="J344" s="1"/>
      <c r="K344" s="1"/>
      <c r="L344" s="1"/>
      <c r="M344" s="1"/>
      <c r="N344" s="1"/>
      <c r="O344" s="1"/>
      <c r="P344" s="1"/>
    </row>
    <row r="345" spans="1:16">
      <c r="A345" s="1"/>
      <c r="B345" s="1"/>
      <c r="C345" s="1"/>
      <c r="D345" s="1"/>
      <c r="E345" s="1"/>
      <c r="F345" s="1"/>
      <c r="G345" s="1"/>
      <c r="H345" s="1"/>
      <c r="I345" s="1"/>
      <c r="J345" s="1"/>
      <c r="K345" s="1"/>
      <c r="L345" s="1"/>
      <c r="M345" s="1"/>
      <c r="N345" s="1"/>
      <c r="O345" s="1"/>
      <c r="P345" s="1"/>
    </row>
    <row r="346" spans="1:16">
      <c r="A346" s="1"/>
      <c r="B346" s="1"/>
      <c r="C346" s="1"/>
      <c r="D346" s="1"/>
      <c r="E346" s="1"/>
      <c r="F346" s="1"/>
      <c r="G346" s="1"/>
      <c r="H346" s="1"/>
      <c r="I346" s="1"/>
      <c r="J346" s="1"/>
      <c r="K346" s="1"/>
      <c r="L346" s="1"/>
      <c r="M346" s="1"/>
      <c r="N346" s="1"/>
      <c r="O346" s="1"/>
      <c r="P346" s="1"/>
    </row>
    <row r="347" spans="1:16">
      <c r="A347" s="1"/>
      <c r="B347" s="1"/>
      <c r="C347" s="1"/>
      <c r="D347" s="1"/>
      <c r="E347" s="1"/>
      <c r="F347" s="1"/>
      <c r="G347" s="1"/>
      <c r="H347" s="1"/>
      <c r="I347" s="1"/>
      <c r="J347" s="1"/>
      <c r="K347" s="1"/>
      <c r="L347" s="1"/>
      <c r="M347" s="1"/>
      <c r="N347" s="1"/>
      <c r="O347" s="1"/>
      <c r="P347" s="1"/>
    </row>
    <row r="348" spans="1:16">
      <c r="A348" s="1"/>
      <c r="B348" s="1"/>
      <c r="C348" s="1"/>
      <c r="D348" s="1"/>
      <c r="E348" s="1"/>
      <c r="F348" s="1"/>
      <c r="G348" s="1"/>
      <c r="H348" s="1"/>
      <c r="I348" s="1"/>
      <c r="J348" s="1"/>
      <c r="K348" s="1"/>
      <c r="L348" s="1"/>
      <c r="M348" s="1"/>
      <c r="N348" s="1"/>
      <c r="O348" s="1"/>
      <c r="P348" s="1"/>
    </row>
    <row r="349" spans="1:16">
      <c r="A349" s="1"/>
      <c r="B349" s="1"/>
      <c r="C349" s="1"/>
      <c r="D349" s="1"/>
      <c r="E349" s="1"/>
      <c r="F349" s="1"/>
      <c r="G349" s="1"/>
      <c r="H349" s="1"/>
      <c r="I349" s="1"/>
      <c r="J349" s="1"/>
      <c r="K349" s="1"/>
      <c r="L349" s="1"/>
      <c r="M349" s="1"/>
      <c r="N349" s="1"/>
      <c r="O349" s="1"/>
      <c r="P349" s="1"/>
    </row>
    <row r="350" spans="1:16">
      <c r="A350" s="1"/>
      <c r="B350" s="1"/>
      <c r="C350" s="1"/>
      <c r="D350" s="1"/>
      <c r="E350" s="1"/>
      <c r="F350" s="1"/>
      <c r="G350" s="1"/>
      <c r="H350" s="1"/>
      <c r="I350" s="1"/>
      <c r="J350" s="1"/>
      <c r="K350" s="1"/>
      <c r="L350" s="1"/>
      <c r="M350" s="1"/>
      <c r="N350" s="1"/>
      <c r="O350" s="1"/>
      <c r="P350" s="1"/>
    </row>
    <row r="351" spans="1:16">
      <c r="A351" s="1"/>
      <c r="B351" s="1"/>
      <c r="C351" s="1"/>
      <c r="D351" s="1"/>
      <c r="E351" s="1"/>
      <c r="F351" s="1"/>
      <c r="G351" s="1"/>
      <c r="H351" s="1"/>
      <c r="I351" s="1"/>
      <c r="J351" s="1"/>
      <c r="K351" s="1"/>
      <c r="L351" s="1"/>
      <c r="M351" s="1"/>
      <c r="N351" s="1"/>
      <c r="O351" s="1"/>
      <c r="P351" s="1"/>
    </row>
    <row r="352" spans="1:16">
      <c r="A352" s="1"/>
      <c r="B352" s="1"/>
      <c r="C352" s="1"/>
      <c r="D352" s="1"/>
      <c r="E352" s="1"/>
      <c r="F352" s="1"/>
      <c r="G352" s="1"/>
      <c r="H352" s="1"/>
      <c r="I352" s="1"/>
      <c r="J352" s="1"/>
      <c r="K352" s="1"/>
      <c r="L352" s="1"/>
      <c r="M352" s="1"/>
      <c r="N352" s="1"/>
      <c r="O352" s="1"/>
      <c r="P352" s="1"/>
    </row>
    <row r="353" spans="1:16">
      <c r="A353" s="1"/>
      <c r="B353" s="1"/>
      <c r="C353" s="1"/>
      <c r="D353" s="1"/>
      <c r="E353" s="1"/>
      <c r="F353" s="1"/>
      <c r="G353" s="1"/>
      <c r="H353" s="1"/>
      <c r="I353" s="1"/>
      <c r="J353" s="1"/>
      <c r="K353" s="1"/>
      <c r="L353" s="1"/>
      <c r="M353" s="1"/>
      <c r="N353" s="1"/>
      <c r="O353" s="1"/>
      <c r="P353" s="1"/>
    </row>
    <row r="354" spans="1:16">
      <c r="A354" s="1"/>
      <c r="B354" s="1"/>
      <c r="C354" s="1"/>
      <c r="D354" s="1"/>
      <c r="E354" s="1"/>
      <c r="F354" s="1"/>
      <c r="G354" s="1"/>
      <c r="H354" s="1"/>
      <c r="I354" s="1"/>
      <c r="J354" s="1"/>
      <c r="K354" s="1"/>
      <c r="L354" s="1"/>
      <c r="M354" s="1"/>
      <c r="N354" s="1"/>
      <c r="O354" s="1"/>
      <c r="P354" s="1"/>
    </row>
    <row r="355" spans="1:16">
      <c r="A355" s="1"/>
      <c r="B355" s="1"/>
      <c r="C355" s="1"/>
      <c r="D355" s="1"/>
      <c r="E355" s="1"/>
      <c r="F355" s="1"/>
      <c r="G355" s="1"/>
      <c r="H355" s="1"/>
      <c r="I355" s="1"/>
      <c r="J355" s="1"/>
      <c r="K355" s="1"/>
      <c r="L355" s="1"/>
      <c r="M355" s="1"/>
      <c r="N355" s="1"/>
      <c r="O355" s="1"/>
      <c r="P355" s="1"/>
    </row>
    <row r="356" spans="1:16">
      <c r="A356" s="1"/>
      <c r="B356" s="1"/>
      <c r="C356" s="1"/>
      <c r="D356" s="1"/>
      <c r="E356" s="1"/>
      <c r="F356" s="1"/>
      <c r="G356" s="1"/>
      <c r="H356" s="1"/>
      <c r="I356" s="1"/>
      <c r="J356" s="1"/>
      <c r="K356" s="1"/>
      <c r="L356" s="1"/>
      <c r="M356" s="1"/>
      <c r="N356" s="1"/>
      <c r="O356" s="1"/>
      <c r="P356" s="1"/>
    </row>
    <row r="357" spans="1:16">
      <c r="A357" s="1"/>
      <c r="B357" s="1"/>
      <c r="C357" s="1"/>
      <c r="D357" s="1"/>
      <c r="E357" s="1"/>
      <c r="F357" s="1"/>
      <c r="G357" s="1"/>
      <c r="H357" s="1"/>
      <c r="I357" s="1"/>
      <c r="J357" s="1"/>
      <c r="K357" s="1"/>
      <c r="L357" s="1"/>
      <c r="M357" s="1"/>
      <c r="N357" s="1"/>
      <c r="O357" s="1"/>
      <c r="P357" s="1"/>
    </row>
    <row r="358" spans="1:16">
      <c r="A358" s="1"/>
      <c r="B358" s="1"/>
      <c r="C358" s="1"/>
      <c r="D358" s="1"/>
      <c r="E358" s="1"/>
      <c r="F358" s="1"/>
      <c r="G358" s="1"/>
      <c r="H358" s="1"/>
      <c r="I358" s="1"/>
      <c r="J358" s="1"/>
      <c r="K358" s="1"/>
      <c r="L358" s="1"/>
      <c r="M358" s="1"/>
      <c r="N358" s="1"/>
      <c r="O358" s="1"/>
      <c r="P358" s="1"/>
    </row>
    <row r="359" spans="1:16">
      <c r="A359" s="1"/>
      <c r="B359" s="1"/>
      <c r="C359" s="1"/>
      <c r="D359" s="1"/>
      <c r="E359" s="1"/>
      <c r="F359" s="1"/>
      <c r="G359" s="1"/>
      <c r="H359" s="1"/>
      <c r="I359" s="1"/>
      <c r="J359" s="1"/>
      <c r="K359" s="1"/>
      <c r="L359" s="1"/>
      <c r="M359" s="1"/>
      <c r="N359" s="1"/>
      <c r="O359" s="1"/>
      <c r="P359" s="1"/>
    </row>
    <row r="360" spans="1:16">
      <c r="A360" s="1"/>
      <c r="B360" s="1"/>
      <c r="C360" s="1"/>
      <c r="D360" s="1"/>
      <c r="E360" s="1"/>
      <c r="F360" s="1"/>
      <c r="G360" s="1"/>
      <c r="H360" s="1"/>
      <c r="I360" s="1"/>
      <c r="J360" s="1"/>
      <c r="K360" s="1"/>
      <c r="L360" s="1"/>
      <c r="M360" s="1"/>
      <c r="N360" s="1"/>
      <c r="O360" s="1"/>
      <c r="P360" s="1"/>
    </row>
    <row r="361" spans="1:16">
      <c r="A361" s="1"/>
      <c r="B361" s="1"/>
      <c r="C361" s="1"/>
      <c r="D361" s="1"/>
      <c r="E361" s="1"/>
      <c r="F361" s="1"/>
      <c r="G361" s="1"/>
      <c r="H361" s="1"/>
      <c r="I361" s="1"/>
      <c r="J361" s="1"/>
      <c r="K361" s="1"/>
      <c r="L361" s="1"/>
      <c r="M361" s="1"/>
      <c r="N361" s="1"/>
      <c r="O361" s="1"/>
      <c r="P361" s="1"/>
    </row>
    <row r="362" spans="1:16">
      <c r="A362" s="1"/>
      <c r="B362" s="1"/>
      <c r="C362" s="1"/>
      <c r="D362" s="1"/>
      <c r="E362" s="1"/>
      <c r="F362" s="1"/>
      <c r="G362" s="1"/>
      <c r="H362" s="1"/>
      <c r="I362" s="1"/>
      <c r="J362" s="1"/>
      <c r="K362" s="1"/>
      <c r="L362" s="1"/>
      <c r="M362" s="1"/>
      <c r="N362" s="1"/>
      <c r="O362" s="1"/>
      <c r="P362" s="1"/>
    </row>
    <row r="363" spans="1:16">
      <c r="A363" s="1"/>
      <c r="B363" s="1"/>
      <c r="C363" s="1"/>
      <c r="D363" s="1"/>
      <c r="E363" s="1"/>
      <c r="F363" s="1"/>
      <c r="G363" s="1"/>
      <c r="H363" s="1"/>
      <c r="I363" s="1"/>
      <c r="J363" s="1"/>
      <c r="K363" s="1"/>
      <c r="L363" s="1"/>
      <c r="M363" s="1"/>
      <c r="N363" s="1"/>
      <c r="O363" s="1"/>
      <c r="P363" s="1"/>
    </row>
    <row r="364" spans="1:16">
      <c r="A364" s="1"/>
      <c r="B364" s="1"/>
      <c r="C364" s="1"/>
      <c r="D364" s="1"/>
      <c r="E364" s="1"/>
      <c r="F364" s="1"/>
      <c r="G364" s="1"/>
      <c r="H364" s="1"/>
      <c r="I364" s="1"/>
      <c r="J364" s="1"/>
      <c r="K364" s="1"/>
      <c r="L364" s="1"/>
      <c r="M364" s="1"/>
      <c r="N364" s="1"/>
      <c r="O364" s="1"/>
      <c r="P364" s="1"/>
    </row>
    <row r="365" spans="1:16">
      <c r="A365" s="1"/>
      <c r="B365" s="1"/>
      <c r="C365" s="1"/>
      <c r="D365" s="1"/>
      <c r="E365" s="1"/>
      <c r="F365" s="1"/>
      <c r="G365" s="1"/>
      <c r="H365" s="1"/>
      <c r="I365" s="1"/>
      <c r="J365" s="1"/>
      <c r="K365" s="1"/>
      <c r="L365" s="1"/>
      <c r="M365" s="1"/>
      <c r="N365" s="1"/>
      <c r="O365" s="1"/>
      <c r="P365" s="1"/>
    </row>
    <row r="366" spans="1:16">
      <c r="A366" s="1"/>
      <c r="B366" s="1"/>
      <c r="C366" s="1"/>
      <c r="D366" s="1"/>
      <c r="E366" s="1"/>
      <c r="F366" s="1"/>
      <c r="G366" s="1"/>
      <c r="H366" s="1"/>
      <c r="I366" s="1"/>
      <c r="J366" s="1"/>
      <c r="K366" s="1"/>
      <c r="L366" s="1"/>
      <c r="M366" s="1"/>
      <c r="N366" s="1"/>
      <c r="O366" s="1"/>
      <c r="P366" s="1"/>
    </row>
    <row r="367" spans="1:16">
      <c r="A367" s="1"/>
      <c r="B367" s="1"/>
      <c r="C367" s="1"/>
      <c r="D367" s="1"/>
      <c r="E367" s="1"/>
      <c r="F367" s="1"/>
      <c r="G367" s="1"/>
      <c r="H367" s="1"/>
      <c r="I367" s="1"/>
      <c r="J367" s="1"/>
      <c r="K367" s="1"/>
      <c r="L367" s="1"/>
      <c r="M367" s="1"/>
      <c r="N367" s="1"/>
      <c r="O367" s="1"/>
      <c r="P367" s="1"/>
    </row>
    <row r="368" spans="1:16">
      <c r="A368" s="1"/>
      <c r="B368" s="1"/>
      <c r="C368" s="1"/>
      <c r="D368" s="1"/>
      <c r="E368" s="1"/>
      <c r="F368" s="1"/>
      <c r="G368" s="1"/>
      <c r="H368" s="1"/>
      <c r="I368" s="1"/>
      <c r="J368" s="1"/>
      <c r="K368" s="1"/>
      <c r="L368" s="1"/>
      <c r="M368" s="1"/>
      <c r="N368" s="1"/>
      <c r="O368" s="1"/>
      <c r="P368" s="1"/>
    </row>
    <row r="369" spans="1:16">
      <c r="A369" s="1"/>
      <c r="B369" s="1"/>
      <c r="C369" s="1"/>
      <c r="D369" s="1"/>
      <c r="E369" s="1"/>
      <c r="F369" s="1"/>
      <c r="G369" s="1"/>
      <c r="H369" s="1"/>
      <c r="I369" s="1"/>
      <c r="J369" s="1"/>
      <c r="K369" s="1"/>
      <c r="L369" s="1"/>
      <c r="M369" s="1"/>
      <c r="N369" s="1"/>
      <c r="O369" s="1"/>
      <c r="P369" s="1"/>
    </row>
    <row r="370" spans="1:16">
      <c r="A370" s="1"/>
      <c r="B370" s="1"/>
      <c r="C370" s="1"/>
      <c r="D370" s="1"/>
      <c r="E370" s="1"/>
      <c r="F370" s="1"/>
      <c r="G370" s="1"/>
      <c r="H370" s="1"/>
      <c r="I370" s="1"/>
      <c r="J370" s="1"/>
      <c r="K370" s="1"/>
      <c r="L370" s="1"/>
      <c r="M370" s="1"/>
      <c r="N370" s="1"/>
      <c r="O370" s="1"/>
      <c r="P370" s="1"/>
    </row>
    <row r="371" spans="1:16">
      <c r="A371" s="1"/>
      <c r="B371" s="1"/>
      <c r="C371" s="1"/>
      <c r="D371" s="1"/>
      <c r="E371" s="1"/>
      <c r="F371" s="1"/>
      <c r="G371" s="1"/>
      <c r="H371" s="1"/>
      <c r="I371" s="1"/>
      <c r="J371" s="1"/>
      <c r="K371" s="1"/>
      <c r="L371" s="1"/>
      <c r="M371" s="1"/>
      <c r="N371" s="1"/>
      <c r="O371" s="1"/>
      <c r="P371" s="1"/>
    </row>
    <row r="372" spans="1:16">
      <c r="A372" s="1"/>
      <c r="B372" s="1"/>
      <c r="C372" s="1"/>
      <c r="D372" s="1"/>
      <c r="E372" s="1"/>
      <c r="F372" s="1"/>
      <c r="G372" s="1"/>
      <c r="H372" s="1"/>
      <c r="I372" s="1"/>
      <c r="J372" s="1"/>
      <c r="K372" s="1"/>
      <c r="L372" s="1"/>
      <c r="M372" s="1"/>
      <c r="N372" s="1"/>
      <c r="O372" s="1"/>
      <c r="P372" s="1"/>
    </row>
    <row r="373" spans="1:16">
      <c r="A373" s="1"/>
      <c r="B373" s="1"/>
      <c r="C373" s="1"/>
      <c r="D373" s="1"/>
      <c r="E373" s="1"/>
      <c r="F373" s="1"/>
      <c r="G373" s="1"/>
      <c r="H373" s="1"/>
      <c r="I373" s="1"/>
      <c r="J373" s="1"/>
      <c r="K373" s="1"/>
      <c r="L373" s="1"/>
      <c r="M373" s="1"/>
      <c r="N373" s="1"/>
      <c r="O373" s="1"/>
      <c r="P373" s="1"/>
    </row>
    <row r="374" spans="1:16">
      <c r="A374" s="1"/>
      <c r="B374" s="1"/>
      <c r="C374" s="1"/>
      <c r="D374" s="1"/>
      <c r="E374" s="1"/>
      <c r="F374" s="1"/>
      <c r="G374" s="1"/>
      <c r="H374" s="1"/>
      <c r="I374" s="1"/>
      <c r="J374" s="1"/>
      <c r="K374" s="1"/>
      <c r="L374" s="1"/>
      <c r="M374" s="1"/>
      <c r="N374" s="1"/>
      <c r="O374" s="1"/>
      <c r="P374" s="1"/>
    </row>
    <row r="375" spans="1:16">
      <c r="A375" s="1"/>
      <c r="B375" s="1"/>
      <c r="C375" s="1"/>
      <c r="D375" s="1"/>
      <c r="E375" s="1"/>
      <c r="F375" s="1"/>
      <c r="G375" s="1"/>
      <c r="H375" s="1"/>
      <c r="I375" s="1"/>
      <c r="J375" s="1"/>
      <c r="K375" s="1"/>
      <c r="L375" s="1"/>
      <c r="M375" s="1"/>
      <c r="N375" s="1"/>
      <c r="O375" s="1"/>
      <c r="P375" s="1"/>
    </row>
    <row r="376" spans="1:16">
      <c r="A376" s="1"/>
      <c r="B376" s="1"/>
      <c r="C376" s="1"/>
      <c r="D376" s="1"/>
      <c r="E376" s="1"/>
      <c r="F376" s="1"/>
      <c r="G376" s="1"/>
      <c r="H376" s="1"/>
      <c r="I376" s="1"/>
      <c r="J376" s="1"/>
      <c r="K376" s="1"/>
      <c r="L376" s="1"/>
      <c r="M376" s="1"/>
      <c r="N376" s="1"/>
      <c r="O376" s="1"/>
      <c r="P376" s="1"/>
    </row>
    <row r="377" spans="1:16">
      <c r="A377" s="1"/>
      <c r="B377" s="1"/>
      <c r="C377" s="1"/>
      <c r="D377" s="1"/>
      <c r="E377" s="1"/>
      <c r="F377" s="1"/>
      <c r="G377" s="1"/>
      <c r="H377" s="1"/>
      <c r="I377" s="1"/>
      <c r="J377" s="1"/>
      <c r="K377" s="1"/>
      <c r="L377" s="1"/>
      <c r="M377" s="1"/>
      <c r="N377" s="1"/>
      <c r="O377" s="1"/>
      <c r="P377" s="1"/>
    </row>
    <row r="378" spans="1:16">
      <c r="A378" s="1"/>
      <c r="B378" s="1"/>
      <c r="C378" s="1"/>
      <c r="D378" s="1"/>
      <c r="E378" s="1"/>
      <c r="F378" s="1"/>
      <c r="G378" s="1"/>
      <c r="H378" s="1"/>
      <c r="I378" s="1"/>
      <c r="J378" s="1"/>
      <c r="K378" s="1"/>
      <c r="L378" s="1"/>
      <c r="M378" s="1"/>
      <c r="N378" s="1"/>
      <c r="O378" s="1"/>
      <c r="P378" s="1"/>
    </row>
    <row r="379" spans="1:16">
      <c r="A379" s="1"/>
      <c r="B379" s="1"/>
      <c r="C379" s="1"/>
      <c r="D379" s="1"/>
      <c r="E379" s="1"/>
      <c r="F379" s="1"/>
      <c r="G379" s="1"/>
      <c r="H379" s="1"/>
      <c r="I379" s="1"/>
      <c r="J379" s="1"/>
      <c r="K379" s="1"/>
      <c r="L379" s="1"/>
      <c r="M379" s="1"/>
      <c r="N379" s="1"/>
      <c r="O379" s="1"/>
      <c r="P379" s="1"/>
    </row>
    <row r="380" spans="1:16">
      <c r="A380" s="1"/>
      <c r="B380" s="1"/>
      <c r="C380" s="1"/>
      <c r="D380" s="1"/>
      <c r="E380" s="1"/>
      <c r="F380" s="1"/>
      <c r="G380" s="1"/>
      <c r="H380" s="1"/>
      <c r="I380" s="1"/>
      <c r="J380" s="1"/>
      <c r="K380" s="1"/>
      <c r="L380" s="1"/>
      <c r="M380" s="1"/>
      <c r="N380" s="1"/>
      <c r="O380" s="1"/>
      <c r="P380" s="1"/>
    </row>
    <row r="381" spans="1:16">
      <c r="A381" s="1"/>
      <c r="B381" s="1"/>
      <c r="C381" s="1"/>
      <c r="D381" s="1"/>
      <c r="E381" s="1"/>
      <c r="F381" s="1"/>
      <c r="G381" s="1"/>
      <c r="H381" s="1"/>
      <c r="I381" s="1"/>
      <c r="J381" s="1"/>
      <c r="K381" s="1"/>
      <c r="L381" s="1"/>
      <c r="M381" s="1"/>
      <c r="N381" s="1"/>
      <c r="O381" s="1"/>
      <c r="P381" s="1"/>
    </row>
    <row r="382" spans="1:16">
      <c r="A382" s="1"/>
      <c r="B382" s="1"/>
      <c r="C382" s="1"/>
      <c r="D382" s="1"/>
      <c r="E382" s="1"/>
      <c r="F382" s="1"/>
      <c r="G382" s="1"/>
      <c r="H382" s="1"/>
      <c r="I382" s="1"/>
      <c r="J382" s="1"/>
      <c r="K382" s="1"/>
      <c r="L382" s="1"/>
      <c r="M382" s="1"/>
      <c r="N382" s="1"/>
      <c r="O382" s="1"/>
      <c r="P382" s="1"/>
    </row>
    <row r="383" spans="1:16">
      <c r="A383" s="1"/>
      <c r="B383" s="1"/>
      <c r="C383" s="1"/>
      <c r="D383" s="1"/>
      <c r="E383" s="1"/>
      <c r="F383" s="1"/>
      <c r="G383" s="1"/>
      <c r="H383" s="1"/>
      <c r="I383" s="1"/>
      <c r="J383" s="1"/>
      <c r="K383" s="1"/>
      <c r="L383" s="1"/>
      <c r="M383" s="1"/>
      <c r="N383" s="1"/>
      <c r="O383" s="1"/>
      <c r="P383" s="1"/>
    </row>
    <row r="384" spans="1:16">
      <c r="A384" s="1"/>
      <c r="B384" s="1"/>
      <c r="C384" s="1"/>
      <c r="D384" s="1"/>
      <c r="E384" s="1"/>
      <c r="F384" s="1"/>
      <c r="G384" s="1"/>
      <c r="H384" s="1"/>
      <c r="I384" s="1"/>
      <c r="J384" s="1"/>
      <c r="K384" s="1"/>
      <c r="L384" s="1"/>
      <c r="M384" s="1"/>
      <c r="N384" s="1"/>
      <c r="O384" s="1"/>
      <c r="P384" s="1"/>
    </row>
    <row r="385" spans="1:16">
      <c r="A385" s="1"/>
      <c r="B385" s="1"/>
      <c r="C385" s="1"/>
      <c r="D385" s="1"/>
      <c r="E385" s="1"/>
      <c r="F385" s="1"/>
      <c r="G385" s="1"/>
      <c r="H385" s="1"/>
      <c r="I385" s="1"/>
      <c r="J385" s="1"/>
      <c r="K385" s="1"/>
      <c r="L385" s="1"/>
      <c r="M385" s="1"/>
      <c r="N385" s="1"/>
      <c r="O385" s="1"/>
      <c r="P385" s="1"/>
    </row>
    <row r="386" spans="1:16">
      <c r="A386" s="1"/>
      <c r="B386" s="1"/>
      <c r="C386" s="1"/>
      <c r="D386" s="1"/>
      <c r="E386" s="1"/>
      <c r="F386" s="1"/>
      <c r="G386" s="1"/>
      <c r="H386" s="1"/>
      <c r="I386" s="1"/>
      <c r="J386" s="1"/>
      <c r="K386" s="1"/>
      <c r="L386" s="1"/>
      <c r="M386" s="1"/>
      <c r="N386" s="1"/>
      <c r="O386" s="1"/>
      <c r="P386" s="1"/>
    </row>
    <row r="387" spans="1:16">
      <c r="A387" s="1"/>
      <c r="B387" s="1"/>
      <c r="C387" s="1"/>
      <c r="D387" s="1"/>
      <c r="E387" s="1"/>
      <c r="F387" s="1"/>
      <c r="G387" s="1"/>
      <c r="H387" s="1"/>
      <c r="I387" s="1"/>
      <c r="J387" s="1"/>
      <c r="K387" s="1"/>
      <c r="L387" s="1"/>
      <c r="M387" s="1"/>
      <c r="N387" s="1"/>
      <c r="O387" s="1"/>
      <c r="P387" s="1"/>
    </row>
    <row r="388" spans="1:16">
      <c r="A388" s="1"/>
      <c r="B388" s="1"/>
      <c r="C388" s="1"/>
      <c r="D388" s="1"/>
      <c r="E388" s="1"/>
      <c r="F388" s="1"/>
      <c r="G388" s="1"/>
      <c r="H388" s="1"/>
      <c r="I388" s="1"/>
      <c r="J388" s="1"/>
      <c r="K388" s="1"/>
      <c r="L388" s="1"/>
      <c r="M388" s="1"/>
      <c r="N388" s="1"/>
      <c r="O388" s="1"/>
      <c r="P388" s="1"/>
    </row>
    <row r="389" spans="1:16">
      <c r="A389" s="1"/>
      <c r="B389" s="1"/>
      <c r="C389" s="1"/>
      <c r="D389" s="1"/>
      <c r="E389" s="1"/>
      <c r="F389" s="1"/>
      <c r="G389" s="1"/>
      <c r="H389" s="1"/>
      <c r="I389" s="1"/>
      <c r="J389" s="1"/>
      <c r="K389" s="1"/>
      <c r="L389" s="1"/>
      <c r="M389" s="1"/>
      <c r="N389" s="1"/>
      <c r="O389" s="1"/>
      <c r="P389" s="1"/>
    </row>
    <row r="390" spans="1:16">
      <c r="A390" s="1"/>
      <c r="B390" s="1"/>
      <c r="C390" s="1"/>
      <c r="D390" s="1"/>
      <c r="E390" s="1"/>
      <c r="F390" s="1"/>
      <c r="G390" s="1"/>
      <c r="H390" s="1"/>
      <c r="I390" s="1"/>
      <c r="J390" s="1"/>
      <c r="K390" s="1"/>
      <c r="L390" s="1"/>
      <c r="M390" s="1"/>
      <c r="N390" s="1"/>
      <c r="O390" s="1"/>
      <c r="P390" s="1"/>
    </row>
    <row r="391" spans="1:16">
      <c r="A391" s="1"/>
      <c r="B391" s="1"/>
      <c r="C391" s="1"/>
      <c r="D391" s="1"/>
      <c r="E391" s="1"/>
      <c r="F391" s="1"/>
      <c r="G391" s="1"/>
      <c r="H391" s="1"/>
      <c r="I391" s="1"/>
      <c r="J391" s="1"/>
      <c r="K391" s="1"/>
      <c r="L391" s="1"/>
      <c r="M391" s="1"/>
      <c r="N391" s="1"/>
      <c r="O391" s="1"/>
      <c r="P391" s="1"/>
    </row>
    <row r="392" spans="1:16">
      <c r="A392" s="1"/>
      <c r="B392" s="1"/>
      <c r="C392" s="1"/>
      <c r="D392" s="1"/>
      <c r="E392" s="1"/>
      <c r="F392" s="1"/>
      <c r="G392" s="1"/>
      <c r="H392" s="1"/>
      <c r="I392" s="1"/>
      <c r="J392" s="1"/>
      <c r="K392" s="1"/>
      <c r="L392" s="1"/>
      <c r="M392" s="1"/>
      <c r="N392" s="1"/>
      <c r="O392" s="1"/>
      <c r="P392" s="1"/>
    </row>
    <row r="393" spans="1:16">
      <c r="A393" s="1"/>
      <c r="B393" s="1"/>
      <c r="C393" s="1"/>
      <c r="D393" s="1"/>
      <c r="E393" s="1"/>
      <c r="F393" s="1"/>
      <c r="G393" s="1"/>
      <c r="H393" s="1"/>
      <c r="I393" s="1"/>
      <c r="J393" s="1"/>
      <c r="K393" s="1"/>
      <c r="L393" s="1"/>
      <c r="M393" s="1"/>
      <c r="N393" s="1"/>
      <c r="O393" s="1"/>
      <c r="P393" s="1"/>
    </row>
    <row r="394" spans="1:16">
      <c r="A394" s="1"/>
      <c r="B394" s="1"/>
      <c r="C394" s="1"/>
      <c r="D394" s="1"/>
      <c r="E394" s="1"/>
      <c r="F394" s="1"/>
      <c r="G394" s="1"/>
      <c r="H394" s="1"/>
      <c r="I394" s="1"/>
      <c r="J394" s="1"/>
      <c r="K394" s="1"/>
      <c r="L394" s="1"/>
      <c r="M394" s="1"/>
      <c r="N394" s="1"/>
      <c r="O394" s="1"/>
      <c r="P394" s="1"/>
    </row>
    <row r="395" spans="1:16">
      <c r="A395" s="1"/>
      <c r="B395" s="1"/>
      <c r="C395" s="1"/>
      <c r="D395" s="1"/>
      <c r="E395" s="1"/>
      <c r="F395" s="1"/>
      <c r="G395" s="1"/>
      <c r="H395" s="1"/>
      <c r="I395" s="1"/>
      <c r="J395" s="1"/>
      <c r="K395" s="1"/>
      <c r="L395" s="1"/>
      <c r="M395" s="1"/>
      <c r="N395" s="1"/>
      <c r="O395" s="1"/>
      <c r="P395" s="1"/>
    </row>
    <row r="396" spans="1:16">
      <c r="A396" s="1"/>
      <c r="B396" s="1"/>
      <c r="C396" s="1"/>
      <c r="D396" s="1"/>
      <c r="E396" s="1"/>
      <c r="F396" s="1"/>
      <c r="G396" s="1"/>
      <c r="H396" s="1"/>
      <c r="I396" s="1"/>
      <c r="J396" s="1"/>
      <c r="K396" s="1"/>
      <c r="L396" s="1"/>
      <c r="M396" s="1"/>
      <c r="N396" s="1"/>
      <c r="O396" s="1"/>
      <c r="P396" s="1"/>
    </row>
    <row r="397" spans="1:16">
      <c r="A397" s="1"/>
      <c r="B397" s="1"/>
      <c r="C397" s="1"/>
      <c r="D397" s="1"/>
      <c r="E397" s="1"/>
      <c r="F397" s="1"/>
      <c r="G397" s="1"/>
      <c r="H397" s="1"/>
      <c r="I397" s="1"/>
      <c r="J397" s="1"/>
      <c r="K397" s="1"/>
      <c r="L397" s="1"/>
      <c r="M397" s="1"/>
      <c r="N397" s="1"/>
      <c r="O397" s="1"/>
      <c r="P397" s="1"/>
    </row>
    <row r="398" spans="1:16">
      <c r="A398" s="1"/>
      <c r="B398" s="1"/>
      <c r="C398" s="1"/>
      <c r="D398" s="1"/>
      <c r="E398" s="1"/>
      <c r="F398" s="1"/>
      <c r="G398" s="1"/>
      <c r="H398" s="1"/>
      <c r="I398" s="1"/>
      <c r="J398" s="1"/>
      <c r="K398" s="1"/>
      <c r="L398" s="1"/>
      <c r="M398" s="1"/>
      <c r="N398" s="1"/>
      <c r="O398" s="1"/>
      <c r="P398" s="1"/>
    </row>
    <row r="399" spans="1:16">
      <c r="A399" s="1"/>
      <c r="B399" s="1"/>
      <c r="C399" s="1"/>
      <c r="D399" s="1"/>
      <c r="E399" s="1"/>
      <c r="F399" s="1"/>
      <c r="G399" s="1"/>
      <c r="H399" s="1"/>
      <c r="I399" s="1"/>
      <c r="J399" s="1"/>
      <c r="K399" s="1"/>
      <c r="L399" s="1"/>
      <c r="M399" s="1"/>
      <c r="N399" s="1"/>
      <c r="O399" s="1"/>
      <c r="P399" s="1"/>
    </row>
    <row r="400" spans="1:16">
      <c r="A400" s="1"/>
      <c r="B400" s="1"/>
      <c r="C400" s="1"/>
      <c r="D400" s="1"/>
      <c r="E400" s="1"/>
      <c r="F400" s="1"/>
      <c r="G400" s="1"/>
      <c r="H400" s="1"/>
      <c r="I400" s="1"/>
      <c r="J400" s="1"/>
      <c r="K400" s="1"/>
      <c r="L400" s="1"/>
      <c r="M400" s="1"/>
      <c r="N400" s="1"/>
      <c r="O400" s="1"/>
      <c r="P400" s="1"/>
    </row>
    <row r="401" spans="1:16">
      <c r="A401" s="1"/>
      <c r="B401" s="1"/>
      <c r="C401" s="1"/>
      <c r="D401" s="1"/>
      <c r="E401" s="1"/>
      <c r="F401" s="1"/>
      <c r="G401" s="1"/>
      <c r="H401" s="1"/>
      <c r="I401" s="1"/>
      <c r="J401" s="1"/>
      <c r="K401" s="1"/>
      <c r="L401" s="1"/>
      <c r="M401" s="1"/>
      <c r="N401" s="1"/>
      <c r="O401" s="1"/>
      <c r="P401" s="1"/>
    </row>
    <row r="402" spans="1:16">
      <c r="A402" s="1"/>
      <c r="B402" s="1"/>
      <c r="C402" s="1"/>
      <c r="D402" s="1"/>
      <c r="E402" s="1"/>
      <c r="F402" s="1"/>
      <c r="G402" s="1"/>
      <c r="H402" s="1"/>
      <c r="I402" s="1"/>
      <c r="J402" s="1"/>
      <c r="K402" s="1"/>
      <c r="L402" s="1"/>
      <c r="M402" s="1"/>
      <c r="N402" s="1"/>
      <c r="O402" s="1"/>
      <c r="P402" s="1"/>
    </row>
    <row r="403" spans="1:16">
      <c r="A403" s="1"/>
      <c r="B403" s="1"/>
      <c r="C403" s="1"/>
      <c r="D403" s="1"/>
      <c r="E403" s="1"/>
      <c r="F403" s="1"/>
      <c r="G403" s="1"/>
      <c r="H403" s="1"/>
      <c r="I403" s="1"/>
      <c r="J403" s="1"/>
      <c r="K403" s="1"/>
      <c r="L403" s="1"/>
      <c r="M403" s="1"/>
      <c r="N403" s="1"/>
      <c r="O403" s="1"/>
      <c r="P403" s="1"/>
    </row>
    <row r="404" spans="1:16">
      <c r="A404" s="1"/>
      <c r="B404" s="1"/>
      <c r="C404" s="1"/>
      <c r="D404" s="1"/>
      <c r="E404" s="1"/>
      <c r="F404" s="1"/>
      <c r="G404" s="1"/>
      <c r="H404" s="1"/>
      <c r="I404" s="1"/>
      <c r="J404" s="1"/>
      <c r="K404" s="1"/>
      <c r="L404" s="1"/>
      <c r="M404" s="1"/>
      <c r="N404" s="1"/>
      <c r="O404" s="1"/>
      <c r="P404" s="1"/>
    </row>
    <row r="405" spans="1:16">
      <c r="A405" s="1"/>
      <c r="B405" s="1"/>
      <c r="C405" s="1"/>
      <c r="D405" s="1"/>
      <c r="E405" s="1"/>
      <c r="F405" s="1"/>
      <c r="G405" s="1"/>
      <c r="H405" s="1"/>
      <c r="I405" s="1"/>
      <c r="J405" s="1"/>
      <c r="K405" s="1"/>
      <c r="L405" s="1"/>
      <c r="M405" s="1"/>
      <c r="N405" s="1"/>
      <c r="O405" s="1"/>
      <c r="P405" s="1"/>
    </row>
    <row r="406" spans="1:16">
      <c r="A406" s="1"/>
      <c r="B406" s="1"/>
      <c r="C406" s="1"/>
      <c r="D406" s="1"/>
      <c r="E406" s="1"/>
      <c r="F406" s="1"/>
      <c r="G406" s="1"/>
      <c r="H406" s="1"/>
      <c r="I406" s="1"/>
      <c r="J406" s="1"/>
      <c r="K406" s="1"/>
      <c r="L406" s="1"/>
      <c r="M406" s="1"/>
      <c r="N406" s="1"/>
      <c r="O406" s="1"/>
      <c r="P406" s="1"/>
    </row>
    <row r="407" spans="1:16">
      <c r="A407" s="1"/>
      <c r="B407" s="1"/>
      <c r="C407" s="1"/>
      <c r="D407" s="1"/>
      <c r="E407" s="1"/>
      <c r="F407" s="1"/>
      <c r="G407" s="1"/>
      <c r="H407" s="1"/>
      <c r="I407" s="1"/>
      <c r="J407" s="1"/>
      <c r="K407" s="1"/>
      <c r="L407" s="1"/>
      <c r="M407" s="1"/>
      <c r="N407" s="1"/>
      <c r="O407" s="1"/>
      <c r="P407" s="1"/>
    </row>
    <row r="408" spans="1:16">
      <c r="A408" s="1"/>
      <c r="B408" s="1"/>
      <c r="C408" s="1"/>
      <c r="D408" s="1"/>
      <c r="E408" s="1"/>
      <c r="F408" s="1"/>
      <c r="G408" s="1"/>
      <c r="H408" s="1"/>
      <c r="I408" s="1"/>
      <c r="J408" s="1"/>
      <c r="K408" s="1"/>
      <c r="L408" s="1"/>
      <c r="M408" s="1"/>
      <c r="N408" s="1"/>
      <c r="O408" s="1"/>
      <c r="P408" s="1"/>
    </row>
    <row r="409" spans="1:16">
      <c r="A409" s="1"/>
      <c r="B409" s="1"/>
      <c r="C409" s="1"/>
      <c r="D409" s="1"/>
      <c r="E409" s="1"/>
      <c r="F409" s="1"/>
      <c r="G409" s="1"/>
      <c r="H409" s="1"/>
      <c r="I409" s="1"/>
      <c r="J409" s="1"/>
      <c r="K409" s="1"/>
      <c r="L409" s="1"/>
      <c r="M409" s="1"/>
      <c r="N409" s="1"/>
      <c r="O409" s="1"/>
      <c r="P409" s="1"/>
    </row>
    <row r="410" spans="1:16">
      <c r="A410" s="1"/>
      <c r="B410" s="1"/>
      <c r="C410" s="1"/>
      <c r="D410" s="1"/>
      <c r="E410" s="1"/>
      <c r="F410" s="1"/>
      <c r="G410" s="1"/>
      <c r="H410" s="1"/>
      <c r="I410" s="1"/>
      <c r="J410" s="1"/>
      <c r="K410" s="1"/>
      <c r="L410" s="1"/>
      <c r="M410" s="1"/>
      <c r="N410" s="1"/>
      <c r="O410" s="1"/>
      <c r="P410" s="1"/>
    </row>
    <row r="411" spans="1:16">
      <c r="A411" s="1"/>
      <c r="B411" s="1"/>
      <c r="C411" s="1"/>
      <c r="D411" s="1"/>
      <c r="E411" s="1"/>
      <c r="F411" s="1"/>
      <c r="G411" s="1"/>
      <c r="H411" s="1"/>
      <c r="I411" s="1"/>
      <c r="J411" s="1"/>
      <c r="K411" s="1"/>
      <c r="L411" s="1"/>
      <c r="M411" s="1"/>
      <c r="N411" s="1"/>
      <c r="O411" s="1"/>
      <c r="P411" s="1"/>
    </row>
    <row r="412" spans="1:16">
      <c r="A412" s="1"/>
      <c r="B412" s="1"/>
      <c r="C412" s="1"/>
      <c r="D412" s="1"/>
      <c r="E412" s="1"/>
      <c r="F412" s="1"/>
      <c r="G412" s="1"/>
      <c r="H412" s="1"/>
      <c r="I412" s="1"/>
      <c r="J412" s="1"/>
      <c r="K412" s="1"/>
      <c r="L412" s="1"/>
      <c r="M412" s="1"/>
      <c r="N412" s="1"/>
      <c r="O412" s="1"/>
      <c r="P412" s="1"/>
    </row>
    <row r="413" spans="1:16">
      <c r="A413" s="1"/>
      <c r="B413" s="1"/>
      <c r="C413" s="1"/>
      <c r="D413" s="1"/>
      <c r="E413" s="1"/>
      <c r="F413" s="1"/>
      <c r="G413" s="1"/>
      <c r="H413" s="1"/>
      <c r="I413" s="1"/>
      <c r="J413" s="1"/>
      <c r="K413" s="1"/>
      <c r="L413" s="1"/>
      <c r="M413" s="1"/>
      <c r="N413" s="1"/>
      <c r="O413" s="1"/>
      <c r="P413" s="1"/>
    </row>
    <row r="414" spans="1:16">
      <c r="A414" s="1"/>
      <c r="B414" s="1"/>
      <c r="C414" s="1"/>
      <c r="D414" s="1"/>
      <c r="E414" s="1"/>
      <c r="F414" s="1"/>
      <c r="G414" s="1"/>
      <c r="H414" s="1"/>
      <c r="I414" s="1"/>
      <c r="J414" s="1"/>
      <c r="K414" s="1"/>
      <c r="L414" s="1"/>
      <c r="M414" s="1"/>
      <c r="N414" s="1"/>
      <c r="O414" s="1"/>
      <c r="P414" s="1"/>
    </row>
    <row r="415" spans="1:16">
      <c r="A415" s="1"/>
      <c r="B415" s="1"/>
      <c r="C415" s="1"/>
      <c r="D415" s="1"/>
      <c r="E415" s="1"/>
      <c r="F415" s="1"/>
      <c r="G415" s="1"/>
      <c r="H415" s="1"/>
      <c r="I415" s="1"/>
      <c r="J415" s="1"/>
      <c r="K415" s="1"/>
      <c r="L415" s="1"/>
      <c r="M415" s="1"/>
      <c r="N415" s="1"/>
      <c r="O415" s="1"/>
      <c r="P415" s="1"/>
    </row>
    <row r="416" spans="1:16">
      <c r="A416" s="1"/>
      <c r="B416" s="1"/>
      <c r="C416" s="1"/>
      <c r="D416" s="1"/>
      <c r="E416" s="1"/>
      <c r="F416" s="1"/>
      <c r="G416" s="1"/>
      <c r="H416" s="1"/>
      <c r="I416" s="1"/>
      <c r="J416" s="1"/>
      <c r="K416" s="1"/>
      <c r="L416" s="1"/>
      <c r="M416" s="1"/>
      <c r="N416" s="1"/>
      <c r="O416" s="1"/>
      <c r="P416" s="1"/>
    </row>
    <row r="417" spans="1:16">
      <c r="A417" s="1"/>
      <c r="B417" s="1"/>
      <c r="C417" s="1"/>
      <c r="D417" s="1"/>
      <c r="E417" s="1"/>
      <c r="F417" s="1"/>
      <c r="G417" s="1"/>
      <c r="H417" s="1"/>
      <c r="I417" s="1"/>
      <c r="J417" s="1"/>
      <c r="K417" s="1"/>
      <c r="L417" s="1"/>
      <c r="M417" s="1"/>
      <c r="N417" s="1"/>
      <c r="O417" s="1"/>
      <c r="P417" s="1"/>
    </row>
    <row r="418" spans="1:16">
      <c r="A418" s="1"/>
      <c r="B418" s="1"/>
      <c r="C418" s="1"/>
      <c r="D418" s="1"/>
      <c r="E418" s="1"/>
      <c r="F418" s="1"/>
      <c r="G418" s="1"/>
      <c r="H418" s="1"/>
      <c r="I418" s="1"/>
      <c r="J418" s="1"/>
      <c r="K418" s="1"/>
      <c r="L418" s="1"/>
      <c r="M418" s="1"/>
      <c r="N418" s="1"/>
      <c r="O418" s="1"/>
      <c r="P418" s="1"/>
    </row>
    <row r="419" spans="1:16">
      <c r="A419" s="1"/>
      <c r="B419" s="1"/>
      <c r="C419" s="1"/>
      <c r="D419" s="1"/>
      <c r="E419" s="1"/>
      <c r="F419" s="1"/>
      <c r="G419" s="1"/>
      <c r="H419" s="1"/>
      <c r="I419" s="1"/>
      <c r="J419" s="1"/>
      <c r="K419" s="1"/>
      <c r="L419" s="1"/>
      <c r="M419" s="1"/>
      <c r="N419" s="1"/>
      <c r="O419" s="1"/>
      <c r="P419" s="1"/>
    </row>
    <row r="420" spans="1:16">
      <c r="A420" s="1"/>
      <c r="B420" s="1"/>
      <c r="C420" s="1"/>
      <c r="D420" s="1"/>
      <c r="E420" s="1"/>
      <c r="F420" s="1"/>
      <c r="G420" s="1"/>
      <c r="H420" s="1"/>
      <c r="I420" s="1"/>
      <c r="J420" s="1"/>
      <c r="K420" s="1"/>
      <c r="L420" s="1"/>
      <c r="M420" s="1"/>
      <c r="N420" s="1"/>
      <c r="O420" s="1"/>
      <c r="P420" s="1"/>
    </row>
    <row r="421" spans="1:16">
      <c r="A421" s="1"/>
      <c r="B421" s="1"/>
      <c r="C421" s="1"/>
      <c r="D421" s="1"/>
      <c r="E421" s="1"/>
      <c r="F421" s="1"/>
      <c r="G421" s="1"/>
      <c r="H421" s="1"/>
      <c r="I421" s="1"/>
      <c r="J421" s="1"/>
      <c r="K421" s="1"/>
      <c r="L421" s="1"/>
      <c r="M421" s="1"/>
      <c r="N421" s="1"/>
      <c r="O421" s="1"/>
      <c r="P421" s="1"/>
    </row>
    <row r="422" spans="1:16">
      <c r="A422" s="1"/>
      <c r="B422" s="1"/>
      <c r="C422" s="1"/>
      <c r="D422" s="1"/>
      <c r="E422" s="1"/>
      <c r="F422" s="1"/>
      <c r="G422" s="1"/>
      <c r="H422" s="1"/>
      <c r="I422" s="1"/>
      <c r="J422" s="1"/>
      <c r="K422" s="1"/>
      <c r="L422" s="1"/>
      <c r="M422" s="1"/>
      <c r="N422" s="1"/>
      <c r="O422" s="1"/>
      <c r="P422" s="1"/>
    </row>
    <row r="423" spans="1:16">
      <c r="A423" s="1"/>
      <c r="B423" s="1"/>
      <c r="C423" s="1"/>
      <c r="D423" s="1"/>
      <c r="E423" s="1"/>
      <c r="F423" s="1"/>
      <c r="G423" s="1"/>
      <c r="H423" s="1"/>
      <c r="I423" s="1"/>
      <c r="J423" s="1"/>
      <c r="K423" s="1"/>
      <c r="L423" s="1"/>
      <c r="M423" s="1"/>
      <c r="N423" s="1"/>
      <c r="O423" s="1"/>
      <c r="P423" s="1"/>
    </row>
    <row r="424" spans="1:16">
      <c r="A424" s="1"/>
      <c r="B424" s="1"/>
      <c r="C424" s="1"/>
      <c r="D424" s="1"/>
      <c r="E424" s="1"/>
      <c r="F424" s="1"/>
      <c r="G424" s="1"/>
      <c r="H424" s="1"/>
      <c r="I424" s="1"/>
      <c r="J424" s="1"/>
      <c r="K424" s="1"/>
      <c r="L424" s="1"/>
      <c r="M424" s="1"/>
      <c r="N424" s="1"/>
      <c r="O424" s="1"/>
      <c r="P424" s="1"/>
    </row>
    <row r="425" spans="1:16">
      <c r="A425" s="1"/>
      <c r="B425" s="1"/>
      <c r="C425" s="1"/>
      <c r="D425" s="1"/>
      <c r="E425" s="1"/>
      <c r="F425" s="1"/>
      <c r="G425" s="1"/>
      <c r="H425" s="1"/>
      <c r="I425" s="1"/>
      <c r="J425" s="1"/>
      <c r="K425" s="1"/>
      <c r="L425" s="1"/>
      <c r="M425" s="1"/>
      <c r="N425" s="1"/>
      <c r="O425" s="1"/>
      <c r="P425" s="1"/>
    </row>
    <row r="426" spans="1:16">
      <c r="A426" s="1"/>
      <c r="B426" s="1"/>
      <c r="C426" s="1"/>
      <c r="D426" s="1"/>
      <c r="E426" s="1"/>
      <c r="F426" s="1"/>
      <c r="G426" s="1"/>
      <c r="H426" s="1"/>
      <c r="I426" s="1"/>
      <c r="J426" s="1"/>
      <c r="K426" s="1"/>
      <c r="L426" s="1"/>
      <c r="M426" s="1"/>
      <c r="N426" s="1"/>
      <c r="O426" s="1"/>
      <c r="P426" s="1"/>
    </row>
    <row r="427" spans="1:16">
      <c r="A427" s="1"/>
      <c r="B427" s="1"/>
      <c r="C427" s="1"/>
      <c r="D427" s="1"/>
      <c r="E427" s="1"/>
      <c r="F427" s="1"/>
      <c r="G427" s="1"/>
      <c r="H427" s="1"/>
      <c r="I427" s="1"/>
      <c r="J427" s="1"/>
      <c r="K427" s="1"/>
      <c r="L427" s="1"/>
      <c r="M427" s="1"/>
      <c r="N427" s="1"/>
      <c r="O427" s="1"/>
      <c r="P427" s="1"/>
    </row>
    <row r="428" spans="1:16">
      <c r="A428" s="1"/>
      <c r="B428" s="1"/>
      <c r="C428" s="1"/>
      <c r="D428" s="1"/>
      <c r="E428" s="1"/>
      <c r="F428" s="1"/>
      <c r="G428" s="1"/>
      <c r="H428" s="1"/>
      <c r="I428" s="1"/>
      <c r="J428" s="1"/>
      <c r="K428" s="1"/>
      <c r="L428" s="1"/>
      <c r="M428" s="1"/>
      <c r="N428" s="1"/>
      <c r="O428" s="1"/>
      <c r="P428" s="1"/>
    </row>
    <row r="429" spans="1:16">
      <c r="A429" s="1"/>
      <c r="B429" s="1"/>
      <c r="C429" s="1"/>
      <c r="D429" s="1"/>
      <c r="E429" s="1"/>
      <c r="F429" s="1"/>
      <c r="G429" s="1"/>
      <c r="H429" s="1"/>
      <c r="I429" s="1"/>
      <c r="J429" s="1"/>
      <c r="K429" s="1"/>
      <c r="L429" s="1"/>
      <c r="M429" s="1"/>
      <c r="N429" s="1"/>
      <c r="O429" s="1"/>
      <c r="P429" s="1"/>
    </row>
    <row r="430" spans="1:16">
      <c r="A430" s="1"/>
      <c r="B430" s="1"/>
      <c r="C430" s="1"/>
      <c r="D430" s="1"/>
      <c r="E430" s="1"/>
      <c r="F430" s="1"/>
      <c r="G430" s="1"/>
      <c r="H430" s="1"/>
      <c r="I430" s="1"/>
      <c r="J430" s="1"/>
      <c r="K430" s="1"/>
      <c r="L430" s="1"/>
      <c r="M430" s="1"/>
      <c r="N430" s="1"/>
      <c r="O430" s="1"/>
      <c r="P430" s="1"/>
    </row>
    <row r="431" spans="1:16">
      <c r="A431" s="1"/>
      <c r="B431" s="1"/>
      <c r="C431" s="1"/>
      <c r="D431" s="1"/>
      <c r="E431" s="1"/>
      <c r="F431" s="1"/>
      <c r="G431" s="1"/>
      <c r="H431" s="1"/>
      <c r="I431" s="1"/>
      <c r="J431" s="1"/>
      <c r="K431" s="1"/>
      <c r="L431" s="1"/>
      <c r="M431" s="1"/>
      <c r="N431" s="1"/>
      <c r="O431" s="1"/>
      <c r="P431" s="1"/>
    </row>
    <row r="432" spans="1:16">
      <c r="A432" s="1"/>
      <c r="B432" s="1"/>
      <c r="C432" s="1"/>
      <c r="D432" s="1"/>
      <c r="E432" s="1"/>
      <c r="F432" s="1"/>
      <c r="G432" s="1"/>
      <c r="H432" s="1"/>
      <c r="I432" s="1"/>
      <c r="J432" s="1"/>
      <c r="K432" s="1"/>
      <c r="L432" s="1"/>
      <c r="M432" s="1"/>
      <c r="N432" s="1"/>
      <c r="O432" s="1"/>
      <c r="P432" s="1"/>
    </row>
    <row r="433" spans="1:16">
      <c r="A433" s="1"/>
      <c r="B433" s="1"/>
      <c r="C433" s="1"/>
      <c r="D433" s="1"/>
      <c r="E433" s="1"/>
      <c r="F433" s="1"/>
      <c r="G433" s="1"/>
      <c r="H433" s="1"/>
      <c r="I433" s="1"/>
      <c r="J433" s="1"/>
      <c r="K433" s="1"/>
      <c r="L433" s="1"/>
      <c r="M433" s="1"/>
      <c r="N433" s="1"/>
      <c r="O433" s="1"/>
      <c r="P433" s="1"/>
    </row>
    <row r="434" spans="1:16">
      <c r="A434" s="1"/>
      <c r="B434" s="1"/>
      <c r="C434" s="1"/>
      <c r="D434" s="1"/>
      <c r="E434" s="1"/>
      <c r="F434" s="1"/>
      <c r="G434" s="1"/>
      <c r="H434" s="1"/>
      <c r="I434" s="1"/>
      <c r="J434" s="1"/>
      <c r="K434" s="1"/>
      <c r="L434" s="1"/>
      <c r="M434" s="1"/>
      <c r="N434" s="1"/>
      <c r="O434" s="1"/>
      <c r="P434" s="1"/>
    </row>
    <row r="435" spans="1:16">
      <c r="A435" s="1"/>
      <c r="B435" s="1"/>
      <c r="C435" s="1"/>
      <c r="D435" s="1"/>
      <c r="E435" s="1"/>
      <c r="F435" s="1"/>
      <c r="G435" s="1"/>
      <c r="H435" s="1"/>
      <c r="I435" s="1"/>
      <c r="J435" s="1"/>
      <c r="K435" s="1"/>
      <c r="L435" s="1"/>
      <c r="M435" s="1"/>
      <c r="N435" s="1"/>
      <c r="O435" s="1"/>
      <c r="P435" s="1"/>
    </row>
    <row r="436" spans="1:16">
      <c r="A436" s="1"/>
      <c r="B436" s="1"/>
      <c r="C436" s="1"/>
      <c r="D436" s="1"/>
      <c r="E436" s="1"/>
      <c r="F436" s="1"/>
      <c r="G436" s="1"/>
      <c r="H436" s="1"/>
      <c r="I436" s="1"/>
      <c r="J436" s="1"/>
      <c r="K436" s="1"/>
      <c r="L436" s="1"/>
      <c r="M436" s="1"/>
      <c r="N436" s="1"/>
      <c r="O436" s="1"/>
      <c r="P436" s="1"/>
    </row>
    <row r="437" spans="1:16">
      <c r="A437" s="1"/>
      <c r="B437" s="1"/>
      <c r="C437" s="1"/>
      <c r="D437" s="1"/>
      <c r="E437" s="1"/>
      <c r="F437" s="1"/>
      <c r="G437" s="1"/>
      <c r="H437" s="1"/>
      <c r="I437" s="1"/>
      <c r="J437" s="1"/>
      <c r="K437" s="1"/>
      <c r="L437" s="1"/>
      <c r="M437" s="1"/>
      <c r="N437" s="1"/>
      <c r="O437" s="1"/>
      <c r="P437" s="1"/>
    </row>
    <row r="438" spans="1:16">
      <c r="A438" s="1"/>
      <c r="B438" s="1"/>
      <c r="C438" s="1"/>
      <c r="D438" s="1"/>
      <c r="E438" s="1"/>
      <c r="F438" s="1"/>
      <c r="G438" s="1"/>
      <c r="H438" s="1"/>
      <c r="I438" s="1"/>
      <c r="J438" s="1"/>
      <c r="K438" s="1"/>
      <c r="L438" s="1"/>
      <c r="M438" s="1"/>
      <c r="N438" s="1"/>
      <c r="O438" s="1"/>
      <c r="P438" s="1"/>
    </row>
    <row r="439" spans="1:16">
      <c r="A439" s="1"/>
      <c r="B439" s="1"/>
      <c r="C439" s="1"/>
      <c r="D439" s="1"/>
      <c r="E439" s="1"/>
      <c r="F439" s="1"/>
      <c r="G439" s="1"/>
      <c r="H439" s="1"/>
      <c r="I439" s="1"/>
      <c r="J439" s="1"/>
      <c r="K439" s="1"/>
      <c r="L439" s="1"/>
      <c r="M439" s="1"/>
      <c r="N439" s="1"/>
      <c r="O439" s="1"/>
      <c r="P439" s="1"/>
    </row>
    <row r="440" spans="1:16">
      <c r="A440" s="1"/>
      <c r="B440" s="1"/>
      <c r="C440" s="1"/>
      <c r="D440" s="1"/>
      <c r="E440" s="1"/>
      <c r="F440" s="1"/>
      <c r="G440" s="1"/>
      <c r="H440" s="1"/>
      <c r="I440" s="1"/>
      <c r="J440" s="1"/>
      <c r="K440" s="1"/>
      <c r="L440" s="1"/>
      <c r="M440" s="1"/>
      <c r="N440" s="1"/>
      <c r="O440" s="1"/>
      <c r="P440" s="1"/>
    </row>
    <row r="441" spans="1:16">
      <c r="A441" s="1"/>
      <c r="B441" s="1"/>
      <c r="C441" s="1"/>
      <c r="D441" s="1"/>
      <c r="E441" s="1"/>
      <c r="F441" s="1"/>
      <c r="G441" s="1"/>
      <c r="H441" s="1"/>
      <c r="I441" s="1"/>
      <c r="J441" s="1"/>
      <c r="K441" s="1"/>
      <c r="L441" s="1"/>
      <c r="M441" s="1"/>
      <c r="N441" s="1"/>
      <c r="O441" s="1"/>
      <c r="P441" s="1"/>
    </row>
    <row r="442" spans="1:16">
      <c r="A442" s="1"/>
      <c r="B442" s="1"/>
      <c r="C442" s="1"/>
      <c r="D442" s="1"/>
      <c r="E442" s="1"/>
      <c r="F442" s="1"/>
      <c r="G442" s="1"/>
      <c r="H442" s="1"/>
      <c r="I442" s="1"/>
      <c r="J442" s="1"/>
      <c r="K442" s="1"/>
      <c r="L442" s="1"/>
      <c r="M442" s="1"/>
      <c r="N442" s="1"/>
      <c r="O442" s="1"/>
      <c r="P442" s="1"/>
    </row>
    <row r="443" spans="1:16">
      <c r="A443" s="1"/>
      <c r="B443" s="1"/>
      <c r="C443" s="1"/>
      <c r="D443" s="1"/>
      <c r="E443" s="1"/>
      <c r="F443" s="1"/>
      <c r="G443" s="1"/>
      <c r="H443" s="1"/>
      <c r="I443" s="1"/>
      <c r="J443" s="1"/>
      <c r="K443" s="1"/>
      <c r="L443" s="1"/>
      <c r="M443" s="1"/>
      <c r="N443" s="1"/>
      <c r="O443" s="1"/>
      <c r="P443" s="1"/>
    </row>
    <row r="444" spans="1:16">
      <c r="A444" s="1"/>
      <c r="B444" s="1"/>
      <c r="C444" s="1"/>
      <c r="D444" s="1"/>
      <c r="E444" s="1"/>
      <c r="F444" s="1"/>
      <c r="G444" s="1"/>
      <c r="H444" s="1"/>
      <c r="I444" s="1"/>
      <c r="J444" s="1"/>
      <c r="K444" s="1"/>
      <c r="L444" s="1"/>
      <c r="M444" s="1"/>
      <c r="N444" s="1"/>
      <c r="O444" s="1"/>
      <c r="P444" s="1"/>
    </row>
    <row r="445" spans="1:16">
      <c r="A445" s="1"/>
      <c r="B445" s="1"/>
      <c r="C445" s="1"/>
      <c r="D445" s="1"/>
      <c r="E445" s="1"/>
      <c r="F445" s="1"/>
      <c r="G445" s="1"/>
      <c r="H445" s="1"/>
      <c r="I445" s="1"/>
      <c r="J445" s="1"/>
      <c r="K445" s="1"/>
      <c r="L445" s="1"/>
      <c r="M445" s="1"/>
      <c r="N445" s="1"/>
      <c r="O445" s="1"/>
      <c r="P445" s="1"/>
    </row>
    <row r="446" spans="1:16">
      <c r="A446" s="1"/>
      <c r="B446" s="1"/>
      <c r="C446" s="1"/>
      <c r="D446" s="1"/>
      <c r="E446" s="1"/>
      <c r="F446" s="1"/>
      <c r="G446" s="1"/>
      <c r="H446" s="1"/>
      <c r="I446" s="1"/>
      <c r="J446" s="1"/>
      <c r="K446" s="1"/>
      <c r="L446" s="1"/>
      <c r="M446" s="1"/>
      <c r="N446" s="1"/>
      <c r="O446" s="1"/>
      <c r="P446" s="1"/>
    </row>
    <row r="447" spans="1:16">
      <c r="A447" s="1"/>
      <c r="B447" s="1"/>
      <c r="C447" s="1"/>
      <c r="D447" s="1"/>
      <c r="E447" s="1"/>
      <c r="F447" s="1"/>
      <c r="G447" s="1"/>
      <c r="H447" s="1"/>
      <c r="I447" s="1"/>
      <c r="J447" s="1"/>
      <c r="K447" s="1"/>
      <c r="L447" s="1"/>
      <c r="M447" s="1"/>
      <c r="N447" s="1"/>
      <c r="O447" s="1"/>
      <c r="P447" s="1"/>
    </row>
    <row r="448" spans="1:16">
      <c r="A448" s="1"/>
      <c r="B448" s="1"/>
      <c r="C448" s="1"/>
      <c r="D448" s="1"/>
      <c r="E448" s="1"/>
      <c r="F448" s="1"/>
      <c r="G448" s="1"/>
      <c r="H448" s="1"/>
      <c r="I448" s="1"/>
      <c r="J448" s="1"/>
      <c r="K448" s="1"/>
      <c r="L448" s="1"/>
      <c r="M448" s="1"/>
      <c r="N448" s="1"/>
      <c r="O448" s="1"/>
      <c r="P448" s="1"/>
    </row>
    <row r="449" spans="1:16">
      <c r="A449" s="1"/>
      <c r="B449" s="1"/>
      <c r="C449" s="1"/>
      <c r="D449" s="1"/>
      <c r="E449" s="1"/>
      <c r="F449" s="1"/>
      <c r="G449" s="1"/>
      <c r="H449" s="1"/>
      <c r="I449" s="1"/>
      <c r="J449" s="1"/>
      <c r="K449" s="1"/>
      <c r="L449" s="1"/>
      <c r="M449" s="1"/>
      <c r="N449" s="1"/>
      <c r="O449" s="1"/>
      <c r="P449" s="1"/>
    </row>
    <row r="450" spans="1:16">
      <c r="A450" s="1"/>
      <c r="B450" s="1"/>
      <c r="C450" s="1"/>
      <c r="D450" s="1"/>
      <c r="E450" s="1"/>
      <c r="F450" s="1"/>
      <c r="G450" s="1"/>
      <c r="H450" s="1"/>
      <c r="I450" s="1"/>
      <c r="J450" s="1"/>
      <c r="K450" s="1"/>
      <c r="L450" s="1"/>
      <c r="M450" s="1"/>
      <c r="N450" s="1"/>
      <c r="O450" s="1"/>
      <c r="P450" s="1"/>
    </row>
    <row r="451" spans="1:16">
      <c r="A451" s="1"/>
      <c r="B451" s="1"/>
      <c r="C451" s="1"/>
      <c r="D451" s="1"/>
      <c r="E451" s="1"/>
      <c r="F451" s="1"/>
      <c r="G451" s="1"/>
      <c r="H451" s="1"/>
      <c r="I451" s="1"/>
      <c r="J451" s="1"/>
      <c r="K451" s="1"/>
      <c r="L451" s="1"/>
      <c r="M451" s="1"/>
      <c r="N451" s="1"/>
      <c r="O451" s="1"/>
      <c r="P451" s="1"/>
    </row>
    <row r="452" spans="1:16">
      <c r="A452" s="1"/>
      <c r="B452" s="1"/>
      <c r="C452" s="1"/>
      <c r="D452" s="1"/>
      <c r="E452" s="1"/>
      <c r="F452" s="1"/>
      <c r="G452" s="1"/>
      <c r="H452" s="1"/>
      <c r="I452" s="1"/>
      <c r="J452" s="1"/>
      <c r="K452" s="1"/>
      <c r="L452" s="1"/>
      <c r="M452" s="1"/>
      <c r="N452" s="1"/>
      <c r="O452" s="1"/>
      <c r="P452" s="1"/>
    </row>
    <row r="453" spans="1:16">
      <c r="A453" s="1"/>
      <c r="B453" s="1"/>
      <c r="C453" s="1"/>
      <c r="D453" s="1"/>
      <c r="E453" s="1"/>
      <c r="F453" s="1"/>
      <c r="G453" s="1"/>
      <c r="H453" s="1"/>
      <c r="I453" s="1"/>
      <c r="J453" s="1"/>
      <c r="K453" s="1"/>
      <c r="L453" s="1"/>
      <c r="M453" s="1"/>
      <c r="N453" s="1"/>
      <c r="O453" s="1"/>
      <c r="P453" s="1"/>
    </row>
    <row r="454" spans="1:16">
      <c r="A454" s="1"/>
      <c r="B454" s="1"/>
      <c r="C454" s="1"/>
      <c r="D454" s="1"/>
      <c r="E454" s="1"/>
      <c r="F454" s="1"/>
      <c r="G454" s="1"/>
      <c r="H454" s="1"/>
      <c r="I454" s="1"/>
      <c r="J454" s="1"/>
      <c r="K454" s="1"/>
      <c r="L454" s="1"/>
      <c r="M454" s="1"/>
      <c r="N454" s="1"/>
      <c r="O454" s="1"/>
      <c r="P454" s="1"/>
    </row>
    <row r="455" spans="1:16">
      <c r="A455" s="1"/>
      <c r="B455" s="1"/>
      <c r="C455" s="1"/>
      <c r="D455" s="1"/>
      <c r="E455" s="1"/>
      <c r="F455" s="1"/>
      <c r="G455" s="1"/>
      <c r="H455" s="1"/>
      <c r="I455" s="1"/>
      <c r="J455" s="1"/>
      <c r="K455" s="1"/>
      <c r="L455" s="1"/>
      <c r="M455" s="1"/>
      <c r="N455" s="1"/>
      <c r="O455" s="1"/>
      <c r="P455" s="1"/>
    </row>
    <row r="456" spans="1:16">
      <c r="A456" s="1"/>
      <c r="B456" s="1"/>
      <c r="C456" s="1"/>
      <c r="D456" s="1"/>
      <c r="E456" s="1"/>
      <c r="F456" s="1"/>
      <c r="G456" s="1"/>
      <c r="H456" s="1"/>
      <c r="I456" s="1"/>
      <c r="J456" s="1"/>
      <c r="K456" s="1"/>
      <c r="L456" s="1"/>
      <c r="M456" s="1"/>
      <c r="N456" s="1"/>
      <c r="O456" s="1"/>
      <c r="P456" s="1"/>
    </row>
    <row r="457" spans="1:16">
      <c r="A457" s="1"/>
      <c r="B457" s="1"/>
      <c r="C457" s="1"/>
      <c r="D457" s="1"/>
      <c r="E457" s="1"/>
      <c r="F457" s="1"/>
      <c r="G457" s="1"/>
      <c r="H457" s="1"/>
      <c r="I457" s="1"/>
      <c r="J457" s="1"/>
      <c r="K457" s="1"/>
      <c r="L457" s="1"/>
      <c r="M457" s="1"/>
      <c r="N457" s="1"/>
      <c r="O457" s="1"/>
      <c r="P457" s="1"/>
    </row>
    <row r="458" spans="1:16">
      <c r="A458" s="1"/>
      <c r="B458" s="1"/>
      <c r="C458" s="1"/>
      <c r="D458" s="1"/>
      <c r="E458" s="1"/>
      <c r="F458" s="1"/>
      <c r="G458" s="1"/>
      <c r="H458" s="1"/>
      <c r="I458" s="1"/>
      <c r="J458" s="1"/>
      <c r="K458" s="1"/>
      <c r="L458" s="1"/>
      <c r="M458" s="1"/>
      <c r="N458" s="1"/>
      <c r="O458" s="1"/>
      <c r="P458" s="1"/>
    </row>
    <row r="459" spans="1:16">
      <c r="A459" s="1"/>
      <c r="B459" s="1"/>
      <c r="C459" s="1"/>
      <c r="D459" s="1"/>
      <c r="E459" s="1"/>
      <c r="F459" s="1"/>
      <c r="G459" s="1"/>
      <c r="H459" s="1"/>
      <c r="I459" s="1"/>
      <c r="J459" s="1"/>
      <c r="K459" s="1"/>
      <c r="L459" s="1"/>
      <c r="M459" s="1"/>
      <c r="N459" s="1"/>
      <c r="O459" s="1"/>
      <c r="P459" s="1"/>
    </row>
    <row r="460" spans="1:16">
      <c r="A460" s="1"/>
      <c r="B460" s="1"/>
      <c r="C460" s="1"/>
      <c r="D460" s="1"/>
      <c r="E460" s="1"/>
      <c r="F460" s="1"/>
      <c r="G460" s="1"/>
      <c r="H460" s="1"/>
      <c r="I460" s="1"/>
      <c r="J460" s="1"/>
      <c r="K460" s="1"/>
      <c r="L460" s="1"/>
      <c r="M460" s="1"/>
      <c r="N460" s="1"/>
      <c r="O460" s="1"/>
      <c r="P460" s="1"/>
    </row>
    <row r="461" spans="1:16">
      <c r="A461" s="1"/>
      <c r="B461" s="1"/>
      <c r="C461" s="1"/>
      <c r="D461" s="1"/>
      <c r="E461" s="1"/>
      <c r="F461" s="1"/>
      <c r="G461" s="1"/>
      <c r="H461" s="1"/>
      <c r="I461" s="1"/>
      <c r="J461" s="1"/>
      <c r="K461" s="1"/>
      <c r="L461" s="1"/>
      <c r="M461" s="1"/>
      <c r="N461" s="1"/>
      <c r="O461" s="1"/>
      <c r="P461" s="1"/>
    </row>
    <row r="462" spans="1:16">
      <c r="A462" s="1"/>
      <c r="B462" s="1"/>
      <c r="C462" s="1"/>
      <c r="D462" s="1"/>
      <c r="E462" s="1"/>
      <c r="F462" s="1"/>
      <c r="G462" s="1"/>
      <c r="H462" s="1"/>
      <c r="I462" s="1"/>
      <c r="J462" s="1"/>
      <c r="K462" s="1"/>
      <c r="L462" s="1"/>
      <c r="M462" s="1"/>
      <c r="N462" s="1"/>
      <c r="O462" s="1"/>
      <c r="P462" s="1"/>
    </row>
    <row r="463" spans="1:16">
      <c r="A463" s="1"/>
      <c r="B463" s="1"/>
      <c r="C463" s="1"/>
      <c r="D463" s="1"/>
      <c r="E463" s="1"/>
      <c r="F463" s="1"/>
      <c r="G463" s="1"/>
      <c r="H463" s="1"/>
      <c r="I463" s="1"/>
      <c r="J463" s="1"/>
      <c r="K463" s="1"/>
      <c r="L463" s="1"/>
      <c r="M463" s="1"/>
      <c r="N463" s="1"/>
      <c r="O463" s="1"/>
      <c r="P463" s="1"/>
    </row>
    <row r="464" spans="1:16">
      <c r="A464" s="1"/>
      <c r="B464" s="1"/>
      <c r="C464" s="1"/>
      <c r="D464" s="1"/>
      <c r="E464" s="1"/>
      <c r="F464" s="1"/>
      <c r="G464" s="1"/>
      <c r="H464" s="1"/>
      <c r="I464" s="1"/>
      <c r="J464" s="1"/>
      <c r="K464" s="1"/>
      <c r="L464" s="1"/>
      <c r="M464" s="1"/>
      <c r="N464" s="1"/>
      <c r="O464" s="1"/>
      <c r="P464" s="1"/>
    </row>
    <row r="465" spans="1:16">
      <c r="A465" s="1"/>
      <c r="B465" s="1"/>
      <c r="C465" s="1"/>
      <c r="D465" s="1"/>
      <c r="E465" s="1"/>
      <c r="F465" s="1"/>
      <c r="G465" s="1"/>
      <c r="H465" s="1"/>
      <c r="I465" s="1"/>
      <c r="J465" s="1"/>
      <c r="K465" s="1"/>
      <c r="L465" s="1"/>
      <c r="M465" s="1"/>
      <c r="N465" s="1"/>
      <c r="O465" s="1"/>
      <c r="P465" s="1"/>
    </row>
    <row r="466" spans="1:16">
      <c r="A466" s="1"/>
      <c r="B466" s="1"/>
      <c r="C466" s="1"/>
      <c r="D466" s="1"/>
      <c r="E466" s="1"/>
      <c r="F466" s="1"/>
      <c r="G466" s="1"/>
      <c r="H466" s="1"/>
      <c r="I466" s="1"/>
      <c r="J466" s="1"/>
      <c r="K466" s="1"/>
      <c r="L466" s="1"/>
      <c r="M466" s="1"/>
      <c r="N466" s="1"/>
      <c r="O466" s="1"/>
      <c r="P466" s="1"/>
    </row>
    <row r="467" spans="1:16">
      <c r="A467" s="1"/>
      <c r="B467" s="1"/>
      <c r="C467" s="1"/>
      <c r="D467" s="1"/>
      <c r="E467" s="1"/>
      <c r="F467" s="1"/>
      <c r="G467" s="1"/>
      <c r="H467" s="1"/>
      <c r="I467" s="1"/>
      <c r="J467" s="1"/>
      <c r="K467" s="1"/>
      <c r="L467" s="1"/>
      <c r="M467" s="1"/>
      <c r="N467" s="1"/>
      <c r="O467" s="1"/>
      <c r="P467" s="1"/>
    </row>
    <row r="468" spans="1:16">
      <c r="A468" s="1"/>
      <c r="B468" s="1"/>
      <c r="C468" s="1"/>
      <c r="D468" s="1"/>
      <c r="E468" s="1"/>
      <c r="F468" s="1"/>
      <c r="G468" s="1"/>
      <c r="H468" s="1"/>
      <c r="I468" s="1"/>
      <c r="J468" s="1"/>
      <c r="K468" s="1"/>
      <c r="L468" s="1"/>
      <c r="M468" s="1"/>
      <c r="N468" s="1"/>
      <c r="O468" s="1"/>
      <c r="P468" s="1"/>
    </row>
    <row r="469" spans="1:16">
      <c r="A469" s="1"/>
      <c r="B469" s="1"/>
      <c r="C469" s="1"/>
      <c r="D469" s="1"/>
      <c r="E469" s="1"/>
      <c r="F469" s="1"/>
      <c r="G469" s="1"/>
      <c r="H469" s="1"/>
      <c r="I469" s="1"/>
      <c r="J469" s="1"/>
      <c r="K469" s="1"/>
      <c r="L469" s="1"/>
      <c r="M469" s="1"/>
      <c r="N469" s="1"/>
      <c r="O469" s="1"/>
      <c r="P469" s="1"/>
    </row>
    <row r="470" spans="1:16">
      <c r="A470" s="1"/>
      <c r="B470" s="1"/>
      <c r="C470" s="1"/>
      <c r="D470" s="1"/>
      <c r="E470" s="1"/>
      <c r="F470" s="1"/>
      <c r="G470" s="1"/>
      <c r="H470" s="1"/>
      <c r="I470" s="1"/>
      <c r="J470" s="1"/>
      <c r="K470" s="1"/>
      <c r="L470" s="1"/>
      <c r="M470" s="1"/>
      <c r="N470" s="1"/>
      <c r="O470" s="1"/>
      <c r="P470" s="1"/>
    </row>
    <row r="471" spans="1:16">
      <c r="A471" s="1"/>
      <c r="B471" s="1"/>
      <c r="C471" s="1"/>
      <c r="D471" s="1"/>
      <c r="E471" s="1"/>
      <c r="F471" s="1"/>
      <c r="G471" s="1"/>
      <c r="H471" s="1"/>
      <c r="I471" s="1"/>
      <c r="J471" s="1"/>
      <c r="K471" s="1"/>
      <c r="L471" s="1"/>
      <c r="M471" s="1"/>
      <c r="N471" s="1"/>
      <c r="O471" s="1"/>
      <c r="P471" s="1"/>
    </row>
    <row r="472" spans="1:16">
      <c r="A472" s="1"/>
      <c r="B472" s="1"/>
      <c r="C472" s="1"/>
      <c r="D472" s="1"/>
      <c r="E472" s="1"/>
      <c r="F472" s="1"/>
      <c r="G472" s="1"/>
      <c r="H472" s="1"/>
      <c r="I472" s="1"/>
      <c r="J472" s="1"/>
      <c r="K472" s="1"/>
      <c r="L472" s="1"/>
      <c r="M472" s="1"/>
      <c r="N472" s="1"/>
      <c r="O472" s="1"/>
      <c r="P472" s="1"/>
    </row>
    <row r="473" spans="1:16">
      <c r="A473" s="1"/>
      <c r="B473" s="1"/>
      <c r="C473" s="1"/>
      <c r="D473" s="1"/>
      <c r="E473" s="1"/>
      <c r="F473" s="1"/>
      <c r="G473" s="1"/>
      <c r="H473" s="1"/>
      <c r="I473" s="1"/>
      <c r="J473" s="1"/>
      <c r="K473" s="1"/>
      <c r="L473" s="1"/>
      <c r="M473" s="1"/>
      <c r="N473" s="1"/>
      <c r="O473" s="1"/>
      <c r="P473" s="1"/>
    </row>
    <row r="474" spans="1:16">
      <c r="A474" s="1"/>
      <c r="B474" s="1"/>
      <c r="C474" s="1"/>
      <c r="D474" s="1"/>
      <c r="E474" s="1"/>
      <c r="F474" s="1"/>
      <c r="G474" s="1"/>
      <c r="H474" s="1"/>
      <c r="I474" s="1"/>
      <c r="J474" s="1"/>
      <c r="K474" s="1"/>
      <c r="L474" s="1"/>
      <c r="M474" s="1"/>
      <c r="N474" s="1"/>
      <c r="O474" s="1"/>
      <c r="P474" s="1"/>
    </row>
    <row r="475" spans="1:16">
      <c r="A475" s="1"/>
      <c r="B475" s="1"/>
      <c r="C475" s="1"/>
      <c r="D475" s="1"/>
      <c r="E475" s="1"/>
      <c r="F475" s="1"/>
      <c r="G475" s="1"/>
      <c r="H475" s="1"/>
      <c r="I475" s="1"/>
      <c r="J475" s="1"/>
      <c r="K475" s="1"/>
      <c r="L475" s="1"/>
      <c r="M475" s="1"/>
      <c r="N475" s="1"/>
      <c r="O475" s="1"/>
      <c r="P475" s="1"/>
    </row>
    <row r="476" spans="1:16">
      <c r="A476" s="1"/>
      <c r="B476" s="1"/>
      <c r="C476" s="1"/>
      <c r="D476" s="1"/>
      <c r="E476" s="1"/>
      <c r="F476" s="1"/>
      <c r="G476" s="1"/>
      <c r="H476" s="1"/>
      <c r="I476" s="1"/>
      <c r="J476" s="1"/>
      <c r="K476" s="1"/>
      <c r="L476" s="1"/>
      <c r="M476" s="1"/>
      <c r="N476" s="1"/>
      <c r="O476" s="1"/>
      <c r="P476" s="1"/>
    </row>
    <row r="477" spans="1:16">
      <c r="A477" s="1"/>
      <c r="B477" s="1"/>
      <c r="C477" s="1"/>
      <c r="D477" s="1"/>
      <c r="E477" s="1"/>
      <c r="F477" s="1"/>
      <c r="G477" s="1"/>
      <c r="H477" s="1"/>
      <c r="I477" s="1"/>
      <c r="J477" s="1"/>
      <c r="K477" s="1"/>
      <c r="L477" s="1"/>
      <c r="M477" s="1"/>
      <c r="N477" s="1"/>
      <c r="O477" s="1"/>
      <c r="P477" s="1"/>
    </row>
    <row r="478" spans="1:16">
      <c r="A478" s="1"/>
      <c r="B478" s="1"/>
      <c r="C478" s="1"/>
      <c r="D478" s="1"/>
      <c r="E478" s="1"/>
      <c r="F478" s="1"/>
      <c r="G478" s="1"/>
      <c r="H478" s="1"/>
      <c r="I478" s="1"/>
      <c r="J478" s="1"/>
      <c r="K478" s="1"/>
      <c r="L478" s="1"/>
      <c r="M478" s="1"/>
      <c r="N478" s="1"/>
      <c r="O478" s="1"/>
      <c r="P478" s="1"/>
    </row>
    <row r="479" spans="1:16">
      <c r="A479" s="1"/>
      <c r="B479" s="1"/>
      <c r="C479" s="1"/>
      <c r="D479" s="1"/>
      <c r="E479" s="1"/>
      <c r="F479" s="1"/>
      <c r="G479" s="1"/>
      <c r="H479" s="1"/>
      <c r="I479" s="1"/>
      <c r="J479" s="1"/>
      <c r="K479" s="1"/>
      <c r="L479" s="1"/>
      <c r="M479" s="1"/>
      <c r="N479" s="1"/>
      <c r="O479" s="1"/>
      <c r="P479" s="1"/>
    </row>
    <row r="480" spans="1:16">
      <c r="A480" s="1"/>
      <c r="B480" s="1"/>
      <c r="C480" s="1"/>
      <c r="D480" s="1"/>
      <c r="E480" s="1"/>
      <c r="F480" s="1"/>
      <c r="G480" s="1"/>
      <c r="H480" s="1"/>
      <c r="I480" s="1"/>
      <c r="J480" s="1"/>
      <c r="K480" s="1"/>
      <c r="L480" s="1"/>
      <c r="M480" s="1"/>
      <c r="N480" s="1"/>
      <c r="O480" s="1"/>
      <c r="P480" s="1"/>
    </row>
  </sheetData>
  <mergeCells count="7">
    <mergeCell ref="B68:I68"/>
    <mergeCell ref="B5:I5"/>
    <mergeCell ref="B7:I7"/>
    <mergeCell ref="A20:F20"/>
    <mergeCell ref="A30:F30"/>
    <mergeCell ref="B63:I63"/>
    <mergeCell ref="B66:I6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Applicant</vt:lpstr>
      <vt:lpstr>Sources and Uses</vt:lpstr>
      <vt:lpstr>National Objective</vt:lpstr>
      <vt:lpstr>Instructions</vt:lpstr>
    </vt:vector>
  </TitlesOfParts>
  <Company>State of Louisiana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Hall</dc:creator>
  <cp:lastModifiedBy>Heather Paul</cp:lastModifiedBy>
  <dcterms:created xsi:type="dcterms:W3CDTF">2020-09-14T15:36:29Z</dcterms:created>
  <dcterms:modified xsi:type="dcterms:W3CDTF">2021-05-25T16:18:58Z</dcterms:modified>
</cp:coreProperties>
</file>